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060" windowHeight="9165" firstSheet="6" activeTab="6"/>
  </bookViews>
  <sheets>
    <sheet name="收支预算总表（预算表1）" sheetId="4" r:id="rId1"/>
    <sheet name="收入预算总表（预算表2）" sheetId="5" r:id="rId2"/>
    <sheet name="支出预算总表（预算表3）" sheetId="6" r:id="rId3"/>
    <sheet name="财政拨款收支总表（预算表4）" sheetId="7" r:id="rId4"/>
    <sheet name="一般公共预算拨款支出总表（预算表5）" sheetId="8" r:id="rId5"/>
    <sheet name="一般公共预算拨款基本支出总表（预算表6）" sheetId="9" r:id="rId6"/>
    <sheet name="一般公共预算“三公”经费拨款支出总表（预算表7）" sheetId="10" r:id="rId7"/>
    <sheet name="政府基金预算拨款支出总表（预算表8）" sheetId="11" r:id="rId8"/>
    <sheet name="收入预算明细表（预算附表1）" sheetId="12" r:id="rId9"/>
    <sheet name="支出预算明细表（预算附表2）" sheetId="13" r:id="rId10"/>
    <sheet name="一般公共预算拨款支出预算明细表（预算附表3）" sheetId="14" r:id="rId11"/>
    <sheet name="财政预算拨款支出预算明细表（预算附表4）" sheetId="15" r:id="rId12"/>
    <sheet name="政府性基金预算拨款支出预算明细表（预算附表5）" sheetId="16" r:id="rId13"/>
    <sheet name="基本支出预算明细表（预算表附6）" sheetId="17" r:id="rId14"/>
    <sheet name="项目支出预算明细表（预算附表7）" sheetId="18" r:id="rId15"/>
    <sheet name="一般公共预算“三公”经费拨款支出明细表（预算附表8）" sheetId="28" r:id="rId16"/>
    <sheet name="政府购买服务预算明细表（预算附表9）" sheetId="19" r:id="rId17"/>
    <sheet name="政府采购预算明细表（预算附表10）" sheetId="20" r:id="rId18"/>
    <sheet name="人员情况表（预算附表11）" sheetId="25" r:id="rId19"/>
    <sheet name="学生及优抚情况表（预算附表11续1）" sheetId="21" r:id="rId20"/>
    <sheet name="公用及其他情况表（预算附表11续2）" sheetId="22" r:id="rId21"/>
  </sheets>
  <definedNames>
    <definedName name="_xlnm.Print_Area" localSheetId="3">'财政拨款收支总表（预算表4）'!$A$1:$F$38</definedName>
    <definedName name="_xlnm.Print_Area" localSheetId="11">'财政预算拨款支出预算明细表（预算附表4）'!$A$1:$R$17</definedName>
    <definedName name="_xlnm.Print_Area" localSheetId="20">'公用及其他情况表（预算附表11续2）'!$A$1:$H$10</definedName>
    <definedName name="_xlnm.Print_Area" localSheetId="13">'基本支出预算明细表（预算表附6）'!$A$1:$T$14</definedName>
    <definedName name="_xlnm.Print_Area" localSheetId="18">'人员情况表（预算附表11）'!$A$1:$AI$11</definedName>
    <definedName name="_xlnm.Print_Area" localSheetId="8">'收入预算明细表（预算附表1）'!$A$1:$S$16</definedName>
    <definedName name="_xlnm.Print_Area" localSheetId="1">'收入预算总表（预算表2）'!$A$1:$S$22</definedName>
    <definedName name="_xlnm.Print_Area" localSheetId="0">'收支预算总表（预算表1）'!$A$1:$D$37</definedName>
    <definedName name="_xlnm.Print_Area" localSheetId="14">'项目支出预算明细表（预算附表7）'!$A$1:$W$15</definedName>
    <definedName name="_xlnm.Print_Area" localSheetId="19">'学生及优抚情况表（预算附表11续1）'!$A$1:$I$7</definedName>
    <definedName name="_xlnm.Print_Area" localSheetId="15">'一般公共预算“三公”经费拨款支出明细表（预算附表8）'!$A$1:$R$11</definedName>
    <definedName name="_xlnm.Print_Area" localSheetId="6">'一般公共预算“三公”经费拨款支出总表（预算表7）'!$A$1:$G$9</definedName>
    <definedName name="_xlnm.Print_Area" localSheetId="10">'一般公共预算拨款支出预算明细表（预算附表3）'!$A$1:$N$18</definedName>
    <definedName name="_xlnm.Print_Area" localSheetId="4">'一般公共预算拨款支出总表（预算表5）'!$A$1:$I$23</definedName>
    <definedName name="_xlnm.Print_Area" localSheetId="17">'政府采购预算明细表（预算附表10）'!$A$1:$W$7</definedName>
    <definedName name="_xlnm.Print_Area" localSheetId="16">'政府购买服务预算明细表（预算附表9）'!$A$1:$W$7</definedName>
    <definedName name="_xlnm.Print_Area" localSheetId="7">'政府基金预算拨款支出总表（预算表8）'!$A$1:$I$8</definedName>
    <definedName name="_xlnm.Print_Area" localSheetId="12">'政府性基金预算拨款支出预算明细表（预算附表5）'!$A$1:$M$9</definedName>
    <definedName name="_xlnm.Print_Area" localSheetId="9">'支出预算明细表（预算附表2）'!$A$1:$M$16</definedName>
    <definedName name="_xlnm.Print_Area" localSheetId="2">'支出预算总表（预算表3）'!$A$1:$L$22</definedName>
    <definedName name="_xlnm.Print_Titles" localSheetId="3">'财政拨款收支总表（预算表4）'!$1:$38</definedName>
    <definedName name="_xlnm.Print_Titles" localSheetId="11">'财政预算拨款支出预算明细表（预算附表4）'!$1:$8</definedName>
    <definedName name="_xlnm.Print_Titles" localSheetId="20">'公用及其他情况表（预算附表11续2）'!$1:$7</definedName>
    <definedName name="_xlnm.Print_Titles" localSheetId="13">'基本支出预算明细表（预算表附6）'!$1:$7</definedName>
    <definedName name="_xlnm.Print_Titles" localSheetId="18">'人员情况表（预算附表11）'!$1:$8</definedName>
    <definedName name="_xlnm.Print_Titles" localSheetId="8">'收入预算明细表（预算附表1）'!$1:$7</definedName>
    <definedName name="_xlnm.Print_Titles" localSheetId="1">'收入预算总表（预算表2）'!$1:$7</definedName>
    <definedName name="_xlnm.Print_Titles" localSheetId="0">'收支预算总表（预算表1）'!$1:$5</definedName>
    <definedName name="_xlnm.Print_Titles" localSheetId="14">'项目支出预算明细表（预算附表7）'!$1:$7</definedName>
    <definedName name="_xlnm.Print_Titles" localSheetId="19">'学生及优抚情况表（预算附表11续1）'!$1:$7</definedName>
    <definedName name="_xlnm.Print_Titles" localSheetId="15">'一般公共预算“三公”经费拨款支出明细表（预算附表8）'!$1:$7</definedName>
    <definedName name="_xlnm.Print_Titles" localSheetId="6">'一般公共预算“三公”经费拨款支出总表（预算表7）'!$1:$7</definedName>
    <definedName name="_xlnm.Print_Titles" localSheetId="10">'一般公共预算拨款支出预算明细表（预算附表3）'!$1:$9</definedName>
    <definedName name="_xlnm.Print_Titles" localSheetId="4">'一般公共预算拨款支出总表（预算表5）'!$1:$8</definedName>
    <definedName name="_xlnm.Print_Titles" localSheetId="17">'政府采购预算明细表（预算附表10）'!$1:$7</definedName>
    <definedName name="_xlnm.Print_Titles" localSheetId="16">'政府购买服务预算明细表（预算附表9）'!$1:$7</definedName>
    <definedName name="_xlnm.Print_Titles" localSheetId="7">'政府基金预算拨款支出总表（预算表8）'!$1:$8</definedName>
    <definedName name="_xlnm.Print_Titles" localSheetId="12">'政府性基金预算拨款支出预算明细表（预算附表5）'!$1:$9</definedName>
    <definedName name="_xlnm.Print_Titles" localSheetId="9">'支出预算明细表（预算附表2）'!$1:$7</definedName>
    <definedName name="_xlnm.Print_Titles" localSheetId="2">'支出预算总表（预算表3）'!$1:$7</definedName>
  </definedNames>
  <calcPr calcId="125725" fullCalcOnLoad="1"/>
</workbook>
</file>

<file path=xl/calcChain.xml><?xml version="1.0" encoding="utf-8"?>
<calcChain xmlns="http://schemas.openxmlformats.org/spreadsheetml/2006/main">
  <c r="W15" i="18"/>
  <c r="W14"/>
  <c r="W13"/>
  <c r="W12"/>
  <c r="W11"/>
  <c r="W10"/>
  <c r="W9"/>
  <c r="W8"/>
  <c r="V15"/>
  <c r="V14"/>
  <c r="V13"/>
  <c r="V12"/>
  <c r="V11"/>
  <c r="V10"/>
  <c r="V9"/>
  <c r="V8"/>
  <c r="R15"/>
  <c r="R14"/>
  <c r="R13"/>
  <c r="R12"/>
  <c r="R11"/>
  <c r="R10"/>
  <c r="R9"/>
  <c r="R8"/>
  <c r="T14" i="17"/>
  <c r="T13"/>
  <c r="T12"/>
  <c r="T11"/>
  <c r="T10"/>
  <c r="T9"/>
  <c r="T8"/>
  <c r="S14"/>
  <c r="S13"/>
  <c r="S12"/>
  <c r="S11"/>
  <c r="S10"/>
  <c r="S9"/>
  <c r="S8"/>
  <c r="T16" i="12"/>
  <c r="T15"/>
  <c r="T14"/>
  <c r="T13"/>
  <c r="T12"/>
  <c r="T11"/>
  <c r="T10"/>
  <c r="T9"/>
  <c r="T8"/>
  <c r="S16"/>
  <c r="S15"/>
  <c r="S14"/>
  <c r="S13"/>
  <c r="S12"/>
  <c r="S11"/>
  <c r="S10"/>
  <c r="S9"/>
  <c r="S8"/>
  <c r="B37" i="7"/>
  <c r="B36"/>
  <c r="B35"/>
  <c r="F34"/>
  <c r="F38" s="1"/>
  <c r="E34"/>
  <c r="E38" s="1"/>
  <c r="S22" i="5"/>
  <c r="S21"/>
  <c r="S20"/>
  <c r="S19"/>
  <c r="S18"/>
  <c r="S17"/>
  <c r="S16"/>
  <c r="S15"/>
  <c r="S14"/>
  <c r="S13"/>
  <c r="S12"/>
  <c r="S11"/>
  <c r="S10"/>
  <c r="S9"/>
  <c r="S8"/>
  <c r="R22"/>
  <c r="R21"/>
  <c r="R20"/>
  <c r="R19"/>
  <c r="R18"/>
  <c r="R17"/>
  <c r="R16"/>
  <c r="R15"/>
  <c r="R14"/>
  <c r="R13"/>
  <c r="R12"/>
  <c r="R11"/>
  <c r="R10"/>
  <c r="R9"/>
  <c r="R8"/>
  <c r="D34" i="4"/>
  <c r="D35" s="1"/>
  <c r="D6" i="7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 l="1"/>
  <c r="D35" l="1"/>
  <c r="D38" s="1"/>
</calcChain>
</file>

<file path=xl/sharedStrings.xml><?xml version="1.0" encoding="utf-8"?>
<sst xmlns="http://schemas.openxmlformats.org/spreadsheetml/2006/main" count="1063" uniqueCount="401">
  <si>
    <t/>
  </si>
  <si>
    <t>单位：万元</t>
  </si>
  <si>
    <t>收                             入</t>
  </si>
  <si>
    <t>支                        出</t>
  </si>
  <si>
    <t>项                   目</t>
  </si>
  <si>
    <t>2018年预算</t>
  </si>
  <si>
    <t>项                目</t>
  </si>
  <si>
    <t>一、财政拨款收入</t>
  </si>
  <si>
    <t>一般公共服务支出</t>
  </si>
  <si>
    <t xml:space="preserve">       财政预算拨款收入</t>
  </si>
  <si>
    <t>外交支出</t>
  </si>
  <si>
    <t xml:space="preserve">       非税收入</t>
  </si>
  <si>
    <t>国防支出</t>
  </si>
  <si>
    <t>二、政府性基金预算财政拨款收入</t>
  </si>
  <si>
    <t>公共安全支出</t>
  </si>
  <si>
    <t>三、事业收入</t>
  </si>
  <si>
    <t xml:space="preserve">教育支出    </t>
  </si>
  <si>
    <t>四、事业单位经营收入</t>
  </si>
  <si>
    <t xml:space="preserve">科学技术支出  </t>
  </si>
  <si>
    <t>五、上级补助收入</t>
  </si>
  <si>
    <t>文化体育与传媒支出</t>
  </si>
  <si>
    <t>六、附属单位上缴收入</t>
  </si>
  <si>
    <t xml:space="preserve">社会保障和就业支出  </t>
  </si>
  <si>
    <t>七、其他收入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</si>
  <si>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</si>
  <si>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</si>
  <si>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</si>
  <si>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</si>
  <si>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</si>
  <si>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</si>
  <si>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</si>
  <si>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</si>
  <si>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</si>
  <si>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</si>
  <si>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</si>
  <si>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</si>
  <si>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</si>
  <si>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</si>
  <si>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</si>
  <si>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</si>
  <si>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</si>
  <si>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</si>
  <si>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</si>
  <si>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</si>
  <si>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  年  收  入  合  计</t>
  </si>
  <si>
    <t>本  年  支  出  合  计</t>
  </si>
  <si>
    <t>用事业基金弥补收支差额</t>
  </si>
  <si>
    <t>结转下年</t>
  </si>
  <si>
    <t>上年结转</t>
  </si>
  <si>
    <t>收      入      总      计</t>
  </si>
  <si>
    <t>支　　　出　　　总　　　计</t>
  </si>
  <si>
    <t>预算表2</t>
  </si>
  <si>
    <t>科目编码</t>
  </si>
  <si>
    <t>科目名称</t>
  </si>
  <si>
    <t>总计</t>
  </si>
  <si>
    <t>本年收入</t>
  </si>
  <si>
    <t>上年                    结转</t>
  </si>
  <si>
    <t>合计</t>
  </si>
  <si>
    <t>一般公共预算拨款收入</t>
  </si>
  <si>
    <t>政府性基                     金预算拨                        款收入</t>
  </si>
  <si>
    <t>事业收入</t>
  </si>
  <si>
    <t>事业                           单位                           经营                            收入</t>
  </si>
  <si>
    <t>上级                             补助                             收入</t>
  </si>
  <si>
    <t>附属                           单位                          上缴                         收入</t>
  </si>
  <si>
    <t>其他               收入</t>
  </si>
  <si>
    <t>类</t>
  </si>
  <si>
    <t>款</t>
  </si>
  <si>
    <t>项</t>
  </si>
  <si>
    <t>小计</t>
  </si>
  <si>
    <t>财政预算                 拨款收入</t>
  </si>
  <si>
    <t>非税收入</t>
  </si>
  <si>
    <t>教育收                         费收入</t>
  </si>
  <si>
    <t>其他                               事业收入</t>
  </si>
  <si>
    <t>*</t>
  </si>
  <si>
    <t>栏次</t>
  </si>
  <si>
    <t>预算表3</t>
  </si>
  <si>
    <t>基本支出</t>
  </si>
  <si>
    <t>项目                                             支出</t>
  </si>
  <si>
    <t xml:space="preserve">事业                                     单位                           经营                             </t>
  </si>
  <si>
    <t>对附属                                           单位补                                      助支出</t>
  </si>
  <si>
    <t>上缴                                            上级                                                         支出</t>
  </si>
  <si>
    <t>人员经费</t>
  </si>
  <si>
    <t>公用经费</t>
  </si>
  <si>
    <t>项目支出</t>
  </si>
  <si>
    <t>预算表4</t>
  </si>
  <si>
    <t>预算数</t>
  </si>
  <si>
    <t>一般公共预算</t>
  </si>
  <si>
    <t>政府性基金预算</t>
  </si>
  <si>
    <t>一、一般公共预算拨款收入</t>
  </si>
  <si>
    <t>二、政府性基金预算拨款收入</t>
  </si>
  <si>
    <t xml:space="preserve">    一般公共预算拨款</t>
  </si>
  <si>
    <t>　政府性基金预算拨款</t>
  </si>
  <si>
    <t>政府性基金预算拨款</t>
  </si>
  <si>
    <t>预算表5</t>
  </si>
  <si>
    <t>总  计</t>
  </si>
  <si>
    <t>项目                                                        支出</t>
  </si>
  <si>
    <t>预算表6</t>
  </si>
  <si>
    <t>2017年一般公共预算拨款基本支出预算总表</t>
  </si>
  <si>
    <t>经济分类科目</t>
  </si>
  <si>
    <t>人员经费合计</t>
  </si>
  <si>
    <t>一、工资福利支出</t>
  </si>
  <si>
    <t>B7</t>
  </si>
  <si>
    <t>C7</t>
  </si>
  <si>
    <t>基本工资</t>
  </si>
  <si>
    <t>B8</t>
  </si>
  <si>
    <t>基本工资小计</t>
  </si>
  <si>
    <t>津贴补贴</t>
  </si>
  <si>
    <t>B9</t>
  </si>
  <si>
    <t>津贴补贴_工资性支出)</t>
  </si>
  <si>
    <t>奖金</t>
  </si>
  <si>
    <t>B10</t>
  </si>
  <si>
    <t>奖金_工资性支出)</t>
  </si>
  <si>
    <t>社会保障缴费</t>
  </si>
  <si>
    <t>B11</t>
  </si>
  <si>
    <t>社会保障缴费小计</t>
  </si>
  <si>
    <t>其他工资福利支出</t>
  </si>
  <si>
    <t>B12</t>
  </si>
  <si>
    <t>其他工资福利支出小计</t>
  </si>
  <si>
    <t>二、商品和服务支出</t>
  </si>
  <si>
    <t>B13</t>
  </si>
  <si>
    <t>D13</t>
  </si>
  <si>
    <t>办公费</t>
  </si>
  <si>
    <t>B14</t>
  </si>
  <si>
    <t>办公费_商品和服务支出)</t>
  </si>
  <si>
    <t>印刷费</t>
  </si>
  <si>
    <t>B15</t>
  </si>
  <si>
    <t>印刷费_商品和服务支出)</t>
  </si>
  <si>
    <t>水费</t>
  </si>
  <si>
    <t>B16</t>
  </si>
  <si>
    <t>电费</t>
  </si>
  <si>
    <t>B17</t>
  </si>
  <si>
    <t>邮电费</t>
  </si>
  <si>
    <t>B18</t>
  </si>
  <si>
    <t>邮电费_商品和服务支出)</t>
  </si>
  <si>
    <t>取暖费</t>
  </si>
  <si>
    <t>B19</t>
  </si>
  <si>
    <t>取暖费小计</t>
  </si>
  <si>
    <t>物业管理费</t>
  </si>
  <si>
    <t>B20</t>
  </si>
  <si>
    <t>物业管理费_商品和服务支出)</t>
  </si>
  <si>
    <t>差旅费</t>
  </si>
  <si>
    <t>B21</t>
  </si>
  <si>
    <t>差旅费_商品和服务支出)</t>
  </si>
  <si>
    <t>维修（护）费</t>
  </si>
  <si>
    <t>B22</t>
  </si>
  <si>
    <t>维护费小计</t>
  </si>
  <si>
    <t>会议费</t>
  </si>
  <si>
    <t>B23</t>
  </si>
  <si>
    <t>会议费_商品和服务支出)</t>
  </si>
  <si>
    <t>培训费</t>
  </si>
  <si>
    <t>B24</t>
  </si>
  <si>
    <t>培训费_商品和服务支出)</t>
  </si>
  <si>
    <t>公务接待费</t>
  </si>
  <si>
    <t>B25</t>
  </si>
  <si>
    <t>公务接待费_商品和服务支出)</t>
  </si>
  <si>
    <t>工会经费</t>
  </si>
  <si>
    <t>B26</t>
  </si>
  <si>
    <t>工会经费_商品和服务支出)</t>
  </si>
  <si>
    <t>福利费</t>
  </si>
  <si>
    <t>B27</t>
  </si>
  <si>
    <t>福利费_商品和服务支出)</t>
  </si>
  <si>
    <t>公务用车运行维护费</t>
  </si>
  <si>
    <t>B28</t>
  </si>
  <si>
    <t>公务用车运行维护费_商品和服务支出)</t>
  </si>
  <si>
    <t>其他交通补助</t>
  </si>
  <si>
    <t>B29</t>
  </si>
  <si>
    <t>其他交通费用_商品和服务支出)</t>
  </si>
  <si>
    <t>其他商品和服务支出</t>
  </si>
  <si>
    <t>B30</t>
  </si>
  <si>
    <t>其他商品和服务支出小计</t>
  </si>
  <si>
    <t>三、对个人和家庭的补助</t>
  </si>
  <si>
    <t>B31</t>
  </si>
  <si>
    <t>C31</t>
  </si>
  <si>
    <t>离休费</t>
  </si>
  <si>
    <t>B32</t>
  </si>
  <si>
    <t>离休费_离退休支出)</t>
  </si>
  <si>
    <t>退休费</t>
  </si>
  <si>
    <t>B33</t>
  </si>
  <si>
    <t>退休费_离退休支出)</t>
  </si>
  <si>
    <t>抚恤金</t>
  </si>
  <si>
    <t>B34</t>
  </si>
  <si>
    <t>抚恤金_抚恤和生活补助支出)</t>
  </si>
  <si>
    <t>生活补助</t>
  </si>
  <si>
    <t>B35</t>
  </si>
  <si>
    <t>生活补助_抚恤和生活补助支出)</t>
  </si>
  <si>
    <t>助学金</t>
  </si>
  <si>
    <t>B36</t>
  </si>
  <si>
    <t>助学金_其他对个人及家庭补助支出)</t>
  </si>
  <si>
    <t>住房公积金</t>
  </si>
  <si>
    <t>B37</t>
  </si>
  <si>
    <t>支出经济分类_住房公积金)</t>
  </si>
  <si>
    <t>采暖补贴</t>
  </si>
  <si>
    <t>B38</t>
  </si>
  <si>
    <t>采暖补贴小计</t>
  </si>
  <si>
    <t>其他对个人和家庭的补助支出</t>
  </si>
  <si>
    <t>B39</t>
  </si>
  <si>
    <t>其他对个人和家庭小计</t>
  </si>
  <si>
    <t>预算表7</t>
  </si>
  <si>
    <t>部门名称</t>
  </si>
  <si>
    <t>因公出国                                                （境）费用</t>
  </si>
  <si>
    <t>公务                                                            接待费</t>
  </si>
  <si>
    <t>公务用车费</t>
  </si>
  <si>
    <t>运行                                            维护费</t>
  </si>
  <si>
    <t>车辆                                                                           购置费</t>
  </si>
  <si>
    <t>预算表8</t>
  </si>
  <si>
    <t>项目                                                                    支出</t>
  </si>
  <si>
    <t>单位代码</t>
  </si>
  <si>
    <t>单位名称                                    （科目）</t>
  </si>
  <si>
    <t>上年                       结转</t>
  </si>
  <si>
    <t>事业                       单位                           经营                         收入</t>
  </si>
  <si>
    <t>附属                             单位                     上缴                         收入</t>
  </si>
  <si>
    <t>预算附表2</t>
  </si>
  <si>
    <t>单位名称（科目）</t>
  </si>
  <si>
    <t>项目                                              支出</t>
  </si>
  <si>
    <t>事业                                                      单位                                                   经营                                                    支出</t>
  </si>
  <si>
    <t>预算附表3</t>
  </si>
  <si>
    <t>单位                                          代码</t>
  </si>
  <si>
    <t>一般公共预算拨款</t>
  </si>
  <si>
    <t>国库拨款资金</t>
  </si>
  <si>
    <t>工会                             经费                             直拨</t>
  </si>
  <si>
    <t>其他国库集         中支付资金</t>
  </si>
  <si>
    <t>政府                                    采购                         资金</t>
  </si>
  <si>
    <t>其他国库集       中支付资金</t>
  </si>
  <si>
    <t>预算附表4</t>
  </si>
  <si>
    <t>其中：</t>
  </si>
  <si>
    <t>机关事业                养老保险</t>
  </si>
  <si>
    <t>失业                                  保险</t>
  </si>
  <si>
    <t>基本医                  疗保险</t>
  </si>
  <si>
    <t>工伤保险</t>
  </si>
  <si>
    <t>生育保险</t>
  </si>
  <si>
    <t>公务员补                  助保险</t>
  </si>
  <si>
    <t>住房公                     积金</t>
  </si>
  <si>
    <t>离退                          休费</t>
  </si>
  <si>
    <t xml:space="preserve"> </t>
  </si>
  <si>
    <t>预算附表5</t>
  </si>
  <si>
    <t>基本支出国库                          集中支付资金</t>
  </si>
  <si>
    <t>政府采                             购资金</t>
  </si>
  <si>
    <t>其他国库集                  中支付资金</t>
  </si>
  <si>
    <t>预算附表6</t>
  </si>
  <si>
    <t>事业                      单位                              经营                             收入</t>
  </si>
  <si>
    <t>附属                                单位                           上缴                            收入</t>
  </si>
  <si>
    <t>非税                          收入</t>
  </si>
  <si>
    <t>预算附表7</t>
  </si>
  <si>
    <t>单位                              代码</t>
  </si>
  <si>
    <t>项目名称</t>
  </si>
  <si>
    <t>是否                              涉及                            政府                                   采购</t>
  </si>
  <si>
    <t>是否                        政府                           购买                               服务</t>
  </si>
  <si>
    <t>上年                            结转</t>
  </si>
  <si>
    <t>政府性基                    金预算拨                          款收入</t>
  </si>
  <si>
    <t>事业                                  单位                                      经营                                 收入</t>
  </si>
  <si>
    <t>上级                              补助                             收入</t>
  </si>
  <si>
    <t>附属                              单位                       上缴                            收入</t>
  </si>
  <si>
    <t>其他                                               收入</t>
  </si>
  <si>
    <t>财政预算                                                        拔款收入</t>
  </si>
  <si>
    <t>其他                        事业收入</t>
  </si>
  <si>
    <t>预算附表8</t>
  </si>
  <si>
    <t>单位                                            代码</t>
  </si>
  <si>
    <t>因公出国                                                   （境）费用</t>
  </si>
  <si>
    <t>公务                           接待费</t>
  </si>
  <si>
    <t>运行                              维护费</t>
  </si>
  <si>
    <t>车辆                                  购置费</t>
  </si>
  <si>
    <t>预算附表9</t>
  </si>
  <si>
    <t>项              目</t>
  </si>
  <si>
    <t>上年                         结转</t>
  </si>
  <si>
    <t>购买服务项目</t>
  </si>
  <si>
    <t>购买服务目录</t>
  </si>
  <si>
    <t>承接主体类型</t>
  </si>
  <si>
    <t>政府性基金预算拨款收入</t>
  </si>
  <si>
    <t>事业                               单位                                经营                        收入</t>
  </si>
  <si>
    <t>上级                        补助                                     收入</t>
  </si>
  <si>
    <t>附属                       单位                        上缴                         收入</t>
  </si>
  <si>
    <t>其他                           收入</t>
  </si>
  <si>
    <t>财政预算                                      拨款收入</t>
  </si>
  <si>
    <t xml:space="preserve">非税                          收入                           </t>
  </si>
  <si>
    <t>**</t>
  </si>
  <si>
    <t>预算附表10</t>
  </si>
  <si>
    <t>单位                                                    代码</t>
  </si>
  <si>
    <t>单位名称(科目)</t>
  </si>
  <si>
    <t>计划采                      购时间               (月份)</t>
  </si>
  <si>
    <t>上年                             结转</t>
  </si>
  <si>
    <t>采购项目</t>
  </si>
  <si>
    <t>采购目录</t>
  </si>
  <si>
    <t>政府性基                      金预算拨                           款收入</t>
  </si>
  <si>
    <t>事业                               单位                            经营                                        收入</t>
  </si>
  <si>
    <t>上级                                补助                                 收入</t>
  </si>
  <si>
    <t>附属                                  单位                                      上缴                        收入</t>
  </si>
  <si>
    <t>财政预算                          拨款收入</t>
  </si>
  <si>
    <t xml:space="preserve">非税                                                                                              收入                                </t>
  </si>
  <si>
    <t>预算附表11</t>
  </si>
  <si>
    <t>单位：人</t>
  </si>
  <si>
    <t>单位名称</t>
  </si>
  <si>
    <t>编制人数</t>
  </si>
  <si>
    <t>在职人数</t>
  </si>
  <si>
    <t>财政负担人数</t>
  </si>
  <si>
    <t>财政负担98年后参加工作人数</t>
  </si>
  <si>
    <t>实行员额管理人数</t>
  </si>
  <si>
    <t>离退休人数</t>
  </si>
  <si>
    <t>行政                              编制</t>
  </si>
  <si>
    <t>事业编制</t>
  </si>
  <si>
    <t>工勤                                                 编制</t>
  </si>
  <si>
    <t>行政                                                     人员</t>
  </si>
  <si>
    <t>事业                                         人员</t>
  </si>
  <si>
    <t>工勤                                                       人员</t>
  </si>
  <si>
    <t>其他               在职               人员</t>
  </si>
  <si>
    <t>行政                              人员</t>
  </si>
  <si>
    <t>事业人员</t>
  </si>
  <si>
    <t>工勤                               人员</t>
  </si>
  <si>
    <t>其他在职人员</t>
  </si>
  <si>
    <t>编制                                            数</t>
  </si>
  <si>
    <t>实有                                       人数</t>
  </si>
  <si>
    <t>离休人数</t>
  </si>
  <si>
    <t>退休人数</t>
  </si>
  <si>
    <t>全额                                     编制</t>
  </si>
  <si>
    <t>差额                        编制</t>
  </si>
  <si>
    <t>自收            自支            编制</t>
  </si>
  <si>
    <t>全额                                                               事业人员</t>
  </si>
  <si>
    <t>差额                                            事业人员</t>
  </si>
  <si>
    <t>定额、定项管理                                               事业人员</t>
  </si>
  <si>
    <t>其中：财政负担离休人数</t>
  </si>
  <si>
    <t>其中：                     财政                     负担            退休                    人数</t>
  </si>
  <si>
    <t>其中:从事公益事业人数</t>
  </si>
  <si>
    <t>其中：机构改革超编人数</t>
  </si>
  <si>
    <t>其中：全额              人数</t>
  </si>
  <si>
    <t>其中：差额                                        人数</t>
  </si>
  <si>
    <t>预算附表11(续1)</t>
  </si>
  <si>
    <t>单位                                               代码</t>
  </si>
  <si>
    <t>在校学生人数</t>
  </si>
  <si>
    <t>抚恤和                                生活补                             助对象</t>
  </si>
  <si>
    <t>博士生</t>
  </si>
  <si>
    <t>硕士生</t>
  </si>
  <si>
    <t>本科生</t>
  </si>
  <si>
    <t>专科生</t>
  </si>
  <si>
    <t>中专生</t>
  </si>
  <si>
    <t>预算附表11(续2)</t>
  </si>
  <si>
    <t>单位                                                  代码</t>
  </si>
  <si>
    <t>财政负                                                                担车辆                                                     数(辆)</t>
  </si>
  <si>
    <t>办公用房                                                    建筑面积                                               (平方米)</t>
  </si>
  <si>
    <t>供热面积（平方米）</t>
  </si>
  <si>
    <t>电梯数（部）</t>
  </si>
  <si>
    <t>办公                                                                 用房</t>
  </si>
  <si>
    <t>职工                                                              宿舍</t>
  </si>
  <si>
    <t>吉林铁路运输法院2018年收支预算总表</t>
    <phoneticPr fontId="8" type="noConversion"/>
  </si>
  <si>
    <t>204</t>
  </si>
  <si>
    <t xml:space="preserve">  204</t>
  </si>
  <si>
    <t>05</t>
  </si>
  <si>
    <t xml:space="preserve">  法院</t>
  </si>
  <si>
    <t xml:space="preserve">    204</t>
  </si>
  <si>
    <t xml:space="preserve">  05</t>
  </si>
  <si>
    <t>01</t>
  </si>
  <si>
    <t xml:space="preserve">    行政运行（法院）</t>
  </si>
  <si>
    <t>02</t>
  </si>
  <si>
    <t xml:space="preserve">    一般行政管理事务（法院）</t>
  </si>
  <si>
    <t>04</t>
  </si>
  <si>
    <t xml:space="preserve">    案件审判</t>
  </si>
  <si>
    <t>208</t>
  </si>
  <si>
    <t>社会保障和就业支出</t>
  </si>
  <si>
    <t xml:space="preserve">  208</t>
  </si>
  <si>
    <t xml:space="preserve">  行政事业单位离退休</t>
  </si>
  <si>
    <t xml:space="preserve">    208</t>
  </si>
  <si>
    <t xml:space="preserve">    未归口管理的行政单位离退休</t>
  </si>
  <si>
    <t>210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</si>
  <si>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</si>
  <si>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</si>
  <si>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</si>
  <si>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</si>
  <si>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</si>
  <si>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</si>
  <si>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>221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</si>
  <si>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</si>
  <si>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</si>
  <si>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</si>
  <si>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</si>
  <si>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</si>
  <si>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吉林铁路运输法院2018年收入预算总表</t>
    <phoneticPr fontId="8" type="noConversion"/>
  </si>
  <si>
    <t>吉林铁路运输法院2018年财政拨款收支预算总表</t>
    <phoneticPr fontId="8" type="noConversion"/>
  </si>
  <si>
    <t>吉林铁路运输法院2018年一般公共预算拨款支出预算总表</t>
    <phoneticPr fontId="8" type="noConversion"/>
  </si>
  <si>
    <t>吉林省高级人民法院</t>
  </si>
  <si>
    <t>吉林铁路运输法院2018年一般公共预算“三公”经费拨款支出预算总表</t>
    <phoneticPr fontId="8" type="noConversion"/>
  </si>
  <si>
    <t>吉林铁路运输法院2018年政府性基金预算拨款支出预算总表</t>
    <phoneticPr fontId="8" type="noConversion"/>
  </si>
  <si>
    <t xml:space="preserve">  204008003</t>
  </si>
  <si>
    <t xml:space="preserve">  吉林铁路运输法院</t>
  </si>
  <si>
    <t xml:space="preserve">    204008003</t>
  </si>
  <si>
    <t>吉林铁路运输法院2018年收入预算明细表</t>
    <phoneticPr fontId="8" type="noConversion"/>
  </si>
  <si>
    <t>吉林铁路运输法院2018年一般公共预算拨款支出预算明细表</t>
    <phoneticPr fontId="8" type="noConversion"/>
  </si>
  <si>
    <t>吉林铁路运输法院2017年财政预算拨款支出预算明细表</t>
    <phoneticPr fontId="8" type="noConversion"/>
  </si>
  <si>
    <t>吉林铁路运输法院2018年政府性基金预算拨款支出预算明细表</t>
    <phoneticPr fontId="8" type="noConversion"/>
  </si>
  <si>
    <t>吉林铁路运输法院2018年基本支出预算明细表</t>
    <phoneticPr fontId="8" type="noConversion"/>
  </si>
  <si>
    <t>一般行政管理事务（法院）</t>
  </si>
  <si>
    <t>法院法庭运行经费</t>
  </si>
  <si>
    <t>法院网络信息化建设经费</t>
  </si>
  <si>
    <t>法院网络专线租金</t>
  </si>
  <si>
    <t>法院新增干警换装经费</t>
  </si>
  <si>
    <t>案件审判</t>
  </si>
  <si>
    <t>法院办案业务经费</t>
  </si>
  <si>
    <t>吉林铁路运输法院2018年项目支出预算明细表</t>
    <phoneticPr fontId="8" type="noConversion"/>
  </si>
  <si>
    <t>吉林铁路运输法院2018年一般公共预算“三公”经费拨款支出预算明细</t>
    <phoneticPr fontId="8" type="noConversion"/>
  </si>
  <si>
    <t>吉林铁路运输法院2018年政府购买服务预算明细表</t>
    <phoneticPr fontId="8" type="noConversion"/>
  </si>
  <si>
    <t>吉林铁路运输法院2018年政府采购预算明细表</t>
    <phoneticPr fontId="8" type="noConversion"/>
  </si>
  <si>
    <t>吉林铁路运输法院2018年单位基本信息情况表</t>
    <phoneticPr fontId="8" type="noConversion"/>
  </si>
  <si>
    <t>吉林铁路运输法院2018年单位基本信息情况表续1</t>
    <phoneticPr fontId="8" type="noConversion"/>
  </si>
  <si>
    <t>吉林铁路运输法院2018年单位基本信息情况表续2</t>
    <phoneticPr fontId="8" type="noConversion"/>
  </si>
</sst>
</file>

<file path=xl/styles.xml><?xml version="1.0" encoding="utf-8"?>
<styleSheet xmlns="http://schemas.openxmlformats.org/spreadsheetml/2006/main">
  <numFmts count="5">
    <numFmt numFmtId="184" formatCode="#,##0_ "/>
    <numFmt numFmtId="185" formatCode="0.00_ "/>
    <numFmt numFmtId="186" formatCode="* #,##0.0;* \-#,##0.0;* &quot;&quot;??;@"/>
    <numFmt numFmtId="187" formatCode="* #,##0.00;* \-#,##0.00;* &quot;&quot;??;@"/>
    <numFmt numFmtId="189" formatCode="00"/>
  </numFmts>
  <fonts count="10">
    <font>
      <sz val="11"/>
      <color theme="1"/>
      <name val="宋体"/>
      <charset val="134"/>
    </font>
    <font>
      <sz val="12"/>
      <name val="宋体"/>
      <charset val="134"/>
    </font>
    <font>
      <sz val="8"/>
      <name val="华文细黑"/>
      <charset val="134"/>
    </font>
    <font>
      <sz val="16"/>
      <name val="黑体"/>
      <charset val="134"/>
    </font>
    <font>
      <sz val="8"/>
      <name val="Arial"/>
      <family val="2"/>
    </font>
    <font>
      <sz val="8"/>
      <name val="宋体"/>
      <charset val="134"/>
    </font>
    <font>
      <sz val="10"/>
      <name val="宋体"/>
      <charset val="134"/>
    </font>
    <font>
      <sz val="9"/>
      <color indexed="9"/>
      <name val="宋体"/>
      <charset val="134"/>
    </font>
    <font>
      <sz val="9"/>
      <name val="宋体"/>
      <charset val="134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1" fillId="0" borderId="0"/>
    <xf numFmtId="0" fontId="1" fillId="0" borderId="0"/>
  </cellStyleXfs>
  <cellXfs count="285">
    <xf numFmtId="0" fontId="0" fillId="0" borderId="0" xfId="0">
      <alignment vertical="center"/>
    </xf>
    <xf numFmtId="0" fontId="1" fillId="0" borderId="0" xfId="2"/>
    <xf numFmtId="0" fontId="2" fillId="0" borderId="0" xfId="2" applyNumberFormat="1" applyFont="1" applyFill="1" applyAlignment="1" applyProtection="1">
      <alignment vertical="center"/>
    </xf>
    <xf numFmtId="0" fontId="2" fillId="0" borderId="0" xfId="2" applyNumberFormat="1" applyFont="1" applyFill="1" applyAlignment="1" applyProtection="1">
      <alignment horizontal="right" vertical="center"/>
    </xf>
    <xf numFmtId="0" fontId="1" fillId="0" borderId="0" xfId="2" applyFill="1"/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37" fontId="2" fillId="0" borderId="0" xfId="2" applyNumberFormat="1" applyFont="1" applyAlignment="1">
      <alignment vertical="center" wrapText="1"/>
    </xf>
    <xf numFmtId="49" fontId="2" fillId="0" borderId="2" xfId="2" applyNumberFormat="1" applyFont="1" applyFill="1" applyBorder="1" applyAlignment="1" applyProtection="1">
      <alignment vertical="center"/>
    </xf>
    <xf numFmtId="37" fontId="2" fillId="0" borderId="0" xfId="2" applyNumberFormat="1" applyFont="1" applyAlignment="1">
      <alignment horizontal="center" vertical="center" wrapText="1"/>
    </xf>
    <xf numFmtId="37" fontId="2" fillId="0" borderId="0" xfId="2" applyNumberFormat="1" applyFont="1" applyFill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37" fontId="2" fillId="0" borderId="3" xfId="2" applyNumberFormat="1" applyFont="1" applyFill="1" applyBorder="1" applyAlignment="1" applyProtection="1">
      <alignment horizontal="centerContinuous" vertical="center"/>
    </xf>
    <xf numFmtId="38" fontId="4" fillId="0" borderId="3" xfId="2" applyNumberFormat="1" applyFont="1" applyFill="1" applyBorder="1" applyAlignment="1">
      <alignment horizontal="center" vertical="center" wrapText="1"/>
    </xf>
    <xf numFmtId="37" fontId="2" fillId="0" borderId="0" xfId="2" applyNumberFormat="1" applyFont="1" applyFill="1" applyAlignment="1" applyProtection="1">
      <alignment horizontal="right" vertical="center" wrapText="1"/>
    </xf>
    <xf numFmtId="49" fontId="2" fillId="0" borderId="0" xfId="2" applyNumberFormat="1" applyFont="1" applyFill="1" applyAlignment="1">
      <alignment vertical="center"/>
    </xf>
    <xf numFmtId="0" fontId="2" fillId="0" borderId="0" xfId="2" applyFont="1" applyAlignment="1">
      <alignment vertical="center"/>
    </xf>
    <xf numFmtId="184" fontId="2" fillId="0" borderId="0" xfId="2" applyNumberFormat="1" applyFont="1" applyAlignment="1">
      <alignment vertical="center"/>
    </xf>
    <xf numFmtId="184" fontId="2" fillId="0" borderId="0" xfId="2" applyNumberFormat="1" applyFont="1" applyAlignment="1">
      <alignment horizontal="center" vertical="center"/>
    </xf>
    <xf numFmtId="184" fontId="2" fillId="0" borderId="0" xfId="2" applyNumberFormat="1" applyFont="1" applyFill="1" applyAlignment="1">
      <alignment horizontal="center" vertical="center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184" fontId="2" fillId="0" borderId="3" xfId="2" applyNumberFormat="1" applyFont="1" applyFill="1" applyBorder="1" applyAlignment="1" applyProtection="1">
      <alignment horizontal="center" vertical="center" wrapText="1"/>
    </xf>
    <xf numFmtId="184" fontId="4" fillId="0" borderId="3" xfId="2" applyNumberFormat="1" applyFont="1" applyFill="1" applyBorder="1" applyAlignment="1">
      <alignment horizontal="center" vertical="center" wrapText="1"/>
    </xf>
    <xf numFmtId="0" fontId="2" fillId="0" borderId="0" xfId="2" applyFont="1"/>
    <xf numFmtId="0" fontId="4" fillId="0" borderId="3" xfId="2" applyFont="1" applyFill="1" applyBorder="1" applyAlignment="1">
      <alignment horizontal="center" vertical="center"/>
    </xf>
    <xf numFmtId="0" fontId="2" fillId="0" borderId="0" xfId="2" applyFont="1" applyFill="1"/>
    <xf numFmtId="184" fontId="2" fillId="0" borderId="0" xfId="2" applyNumberFormat="1" applyFont="1" applyAlignment="1">
      <alignment horizontal="right" vertical="center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49" fontId="2" fillId="0" borderId="0" xfId="2" applyNumberFormat="1" applyFont="1" applyFill="1" applyAlignment="1" applyProtection="1">
      <alignment vertical="center" wrapText="1"/>
    </xf>
    <xf numFmtId="0" fontId="2" fillId="0" borderId="0" xfId="2" applyNumberFormat="1" applyFont="1" applyAlignment="1">
      <alignment vertical="center" wrapText="1"/>
    </xf>
    <xf numFmtId="0" fontId="2" fillId="0" borderId="0" xfId="2" applyNumberFormat="1" applyFont="1" applyFill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40" fontId="2" fillId="0" borderId="0" xfId="2" applyNumberFormat="1" applyFont="1" applyFill="1" applyAlignment="1" applyProtection="1">
      <alignment vertical="center" wrapText="1"/>
    </xf>
    <xf numFmtId="0" fontId="2" fillId="0" borderId="0" xfId="2" applyNumberFormat="1" applyFont="1" applyAlignment="1">
      <alignment horizontal="center" vertical="center" wrapText="1"/>
    </xf>
    <xf numFmtId="40" fontId="2" fillId="0" borderId="0" xfId="2" applyNumberFormat="1" applyFont="1" applyFill="1" applyAlignment="1" applyProtection="1">
      <alignment horizontal="center" vertical="center" wrapText="1"/>
    </xf>
    <xf numFmtId="185" fontId="2" fillId="0" borderId="3" xfId="2" applyNumberFormat="1" applyFont="1" applyFill="1" applyBorder="1" applyAlignment="1" applyProtection="1">
      <alignment horizontal="center" vertical="center" wrapText="1"/>
    </xf>
    <xf numFmtId="185" fontId="2" fillId="3" borderId="3" xfId="2" applyNumberFormat="1" applyFont="1" applyFill="1" applyBorder="1" applyAlignment="1" applyProtection="1">
      <alignment horizontal="center" vertical="center" wrapText="1"/>
    </xf>
    <xf numFmtId="186" fontId="2" fillId="3" borderId="3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2" fontId="4" fillId="2" borderId="3" xfId="2" applyNumberFormat="1" applyFont="1" applyFill="1" applyBorder="1" applyAlignment="1">
      <alignment horizontal="right" vertical="center" wrapText="1"/>
    </xf>
    <xf numFmtId="0" fontId="2" fillId="0" borderId="0" xfId="2" applyNumberFormat="1" applyFont="1" applyAlignment="1">
      <alignment horizontal="right" vertical="center" wrapText="1"/>
    </xf>
    <xf numFmtId="0" fontId="2" fillId="0" borderId="0" xfId="2" applyNumberFormat="1" applyFont="1" applyFill="1" applyAlignment="1" applyProtection="1">
      <alignment vertical="center" wrapText="1"/>
    </xf>
    <xf numFmtId="40" fontId="2" fillId="0" borderId="0" xfId="2" applyNumberFormat="1" applyFont="1" applyFill="1" applyAlignment="1" applyProtection="1">
      <alignment horizontal="right" vertical="center"/>
    </xf>
    <xf numFmtId="186" fontId="2" fillId="0" borderId="3" xfId="2" applyNumberFormat="1" applyFont="1" applyFill="1" applyBorder="1" applyAlignment="1">
      <alignment horizontal="center" vertical="center" wrapText="1"/>
    </xf>
    <xf numFmtId="4" fontId="1" fillId="0" borderId="0" xfId="2" applyNumberFormat="1" applyFill="1"/>
    <xf numFmtId="49" fontId="2" fillId="0" borderId="0" xfId="2" applyNumberFormat="1" applyFont="1" applyFill="1" applyBorder="1" applyAlignment="1" applyProtection="1">
      <alignment vertical="center"/>
    </xf>
    <xf numFmtId="0" fontId="1" fillId="0" borderId="0" xfId="2" applyNumberFormat="1" applyFill="1"/>
    <xf numFmtId="0" fontId="6" fillId="0" borderId="0" xfId="2" applyNumberFormat="1" applyFont="1" applyFill="1" applyAlignment="1" applyProtection="1">
      <alignment horizontal="left" vertical="center" wrapText="1"/>
    </xf>
    <xf numFmtId="0" fontId="6" fillId="0" borderId="0" xfId="2" applyNumberFormat="1" applyFont="1" applyFill="1" applyAlignment="1" applyProtection="1">
      <alignment vertical="center" wrapText="1"/>
    </xf>
    <xf numFmtId="40" fontId="6" fillId="0" borderId="0" xfId="2" applyNumberFormat="1" applyFont="1" applyFill="1" applyAlignment="1">
      <alignment vertical="center" wrapText="1"/>
    </xf>
    <xf numFmtId="0" fontId="6" fillId="0" borderId="0" xfId="2" applyFont="1" applyFill="1" applyAlignment="1">
      <alignment vertical="center" wrapText="1"/>
    </xf>
    <xf numFmtId="49" fontId="6" fillId="0" borderId="2" xfId="2" applyNumberFormat="1" applyFont="1" applyFill="1" applyBorder="1" applyAlignment="1" applyProtection="1">
      <alignment horizontal="left" vertical="center"/>
    </xf>
    <xf numFmtId="40" fontId="2" fillId="0" borderId="3" xfId="2" applyNumberFormat="1" applyFont="1" applyFill="1" applyBorder="1" applyAlignment="1" applyProtection="1">
      <alignment horizontal="center" vertical="center" wrapText="1"/>
    </xf>
    <xf numFmtId="0" fontId="6" fillId="0" borderId="0" xfId="2" applyFont="1"/>
    <xf numFmtId="0" fontId="2" fillId="0" borderId="2" xfId="2" applyNumberFormat="1" applyFont="1" applyFill="1" applyBorder="1" applyAlignment="1" applyProtection="1">
      <alignment horizontal="right" vertical="center"/>
    </xf>
    <xf numFmtId="40" fontId="2" fillId="0" borderId="0" xfId="2" applyNumberFormat="1" applyFont="1" applyFill="1" applyAlignment="1" applyProtection="1">
      <alignment vertical="center"/>
    </xf>
    <xf numFmtId="0" fontId="2" fillId="0" borderId="0" xfId="2" applyFont="1" applyAlignment="1">
      <alignment vertical="center" wrapText="1"/>
    </xf>
    <xf numFmtId="0" fontId="2" fillId="0" borderId="2" xfId="2" applyNumberFormat="1" applyFont="1" applyFill="1" applyBorder="1" applyAlignment="1" applyProtection="1">
      <alignment horizontal="left" vertical="center" wrapText="1"/>
    </xf>
    <xf numFmtId="0" fontId="2" fillId="0" borderId="3" xfId="2" applyFont="1" applyBorder="1" applyAlignment="1">
      <alignment horizontal="center" vertical="center" wrapText="1"/>
    </xf>
    <xf numFmtId="40" fontId="2" fillId="0" borderId="3" xfId="2" applyNumberFormat="1" applyFont="1" applyFill="1" applyBorder="1" applyAlignment="1" applyProtection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38" fontId="4" fillId="0" borderId="3" xfId="2" applyNumberFormat="1" applyFont="1" applyFill="1" applyBorder="1" applyAlignment="1" applyProtection="1">
      <alignment horizontal="center" vertical="center"/>
    </xf>
    <xf numFmtId="185" fontId="2" fillId="0" borderId="0" xfId="2" applyNumberFormat="1" applyFont="1" applyAlignment="1">
      <alignment vertical="center"/>
    </xf>
    <xf numFmtId="0" fontId="2" fillId="0" borderId="0" xfId="2" applyNumberFormat="1" applyFont="1" applyFill="1" applyAlignment="1" applyProtection="1">
      <alignment horizontal="left" vertical="center" wrapText="1"/>
    </xf>
    <xf numFmtId="185" fontId="2" fillId="3" borderId="3" xfId="2" applyNumberFormat="1" applyFont="1" applyFill="1" applyBorder="1" applyAlignment="1">
      <alignment horizontal="center" vertical="center" wrapText="1"/>
    </xf>
    <xf numFmtId="187" fontId="2" fillId="0" borderId="0" xfId="2" applyNumberFormat="1" applyFont="1" applyFill="1" applyAlignment="1" applyProtection="1">
      <alignment horizontal="right" vertical="center"/>
    </xf>
    <xf numFmtId="185" fontId="2" fillId="0" borderId="2" xfId="2" applyNumberFormat="1" applyFont="1" applyFill="1" applyBorder="1" applyAlignment="1" applyProtection="1">
      <alignment horizontal="right" vertical="center"/>
    </xf>
    <xf numFmtId="49" fontId="2" fillId="0" borderId="2" xfId="2" applyNumberFormat="1" applyFont="1" applyFill="1" applyBorder="1" applyAlignment="1" applyProtection="1">
      <alignment horizontal="left" vertical="center"/>
    </xf>
    <xf numFmtId="49" fontId="2" fillId="0" borderId="0" xfId="2" applyNumberFormat="1" applyFont="1" applyFill="1" applyAlignment="1" applyProtection="1">
      <alignment horizontal="left" vertical="center"/>
    </xf>
    <xf numFmtId="40" fontId="2" fillId="0" borderId="3" xfId="2" applyNumberFormat="1" applyFont="1" applyFill="1" applyBorder="1" applyAlignment="1" applyProtection="1">
      <alignment horizontal="centerContinuous" vertical="center"/>
    </xf>
    <xf numFmtId="0" fontId="7" fillId="0" borderId="0" xfId="2" applyFont="1"/>
    <xf numFmtId="40" fontId="2" fillId="0" borderId="1" xfId="2" applyNumberFormat="1" applyFont="1" applyFill="1" applyBorder="1" applyAlignment="1" applyProtection="1">
      <alignment horizontal="centerContinuous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38" fontId="4" fillId="0" borderId="1" xfId="2" applyNumberFormat="1" applyFont="1" applyFill="1" applyBorder="1" applyAlignment="1">
      <alignment horizontal="center" vertical="center" wrapText="1"/>
    </xf>
    <xf numFmtId="38" fontId="4" fillId="0" borderId="3" xfId="2" applyNumberFormat="1" applyFont="1" applyFill="1" applyBorder="1" applyAlignment="1" applyProtection="1">
      <alignment horizontal="center" vertical="center" wrapText="1"/>
    </xf>
    <xf numFmtId="40" fontId="2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3"/>
    <xf numFmtId="40" fontId="2" fillId="0" borderId="0" xfId="3" applyNumberFormat="1" applyFont="1" applyFill="1" applyAlignment="1" applyProtection="1">
      <alignment vertical="center" wrapText="1"/>
    </xf>
    <xf numFmtId="40" fontId="2" fillId="0" borderId="0" xfId="3" applyNumberFormat="1" applyFont="1" applyFill="1" applyAlignment="1" applyProtection="1">
      <alignment vertical="center"/>
    </xf>
    <xf numFmtId="0" fontId="2" fillId="0" borderId="0" xfId="3" applyFont="1" applyAlignment="1">
      <alignment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3" xfId="3" applyFont="1" applyBorder="1" applyAlignment="1">
      <alignment horizontal="center" vertical="center" wrapText="1"/>
    </xf>
    <xf numFmtId="185" fontId="2" fillId="3" borderId="3" xfId="3" applyNumberFormat="1" applyFont="1" applyFill="1" applyBorder="1" applyAlignment="1" applyProtection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38" fontId="4" fillId="0" borderId="3" xfId="3" applyNumberFormat="1" applyFont="1" applyFill="1" applyBorder="1" applyAlignment="1" applyProtection="1">
      <alignment horizontal="center" vertical="center"/>
    </xf>
    <xf numFmtId="185" fontId="2" fillId="0" borderId="0" xfId="3" applyNumberFormat="1" applyFont="1" applyAlignment="1">
      <alignment vertical="center"/>
    </xf>
    <xf numFmtId="0" fontId="2" fillId="0" borderId="0" xfId="3" applyFont="1"/>
    <xf numFmtId="0" fontId="2" fillId="0" borderId="0" xfId="3" applyNumberFormat="1" applyFont="1" applyFill="1" applyAlignment="1" applyProtection="1">
      <alignment horizontal="left" vertical="center" wrapText="1"/>
    </xf>
    <xf numFmtId="185" fontId="2" fillId="3" borderId="3" xfId="3" applyNumberFormat="1" applyFont="1" applyFill="1" applyBorder="1" applyAlignment="1">
      <alignment horizontal="center" vertical="center" wrapText="1"/>
    </xf>
    <xf numFmtId="186" fontId="2" fillId="3" borderId="3" xfId="3" applyNumberFormat="1" applyFont="1" applyFill="1" applyBorder="1" applyAlignment="1">
      <alignment horizontal="center" vertical="center" wrapText="1"/>
    </xf>
    <xf numFmtId="187" fontId="2" fillId="0" borderId="0" xfId="3" applyNumberFormat="1" applyFont="1" applyFill="1" applyAlignment="1" applyProtection="1">
      <alignment horizontal="right" vertical="center"/>
    </xf>
    <xf numFmtId="185" fontId="2" fillId="0" borderId="2" xfId="3" applyNumberFormat="1" applyFont="1" applyFill="1" applyBorder="1" applyAlignment="1" applyProtection="1">
      <alignment horizontal="right" vertical="center"/>
    </xf>
    <xf numFmtId="0" fontId="2" fillId="0" borderId="0" xfId="2" applyFont="1" applyAlignment="1">
      <alignment horizontal="right"/>
    </xf>
    <xf numFmtId="49" fontId="4" fillId="0" borderId="3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vertical="center"/>
    </xf>
    <xf numFmtId="2" fontId="4" fillId="0" borderId="3" xfId="2" applyNumberFormat="1" applyFont="1" applyBorder="1" applyAlignment="1">
      <alignment horizontal="right" vertical="center" wrapText="1"/>
    </xf>
    <xf numFmtId="2" fontId="4" fillId="2" borderId="3" xfId="2" applyNumberFormat="1" applyFont="1" applyFill="1" applyBorder="1" applyAlignment="1">
      <alignment horizontal="right" vertical="center"/>
    </xf>
    <xf numFmtId="2" fontId="4" fillId="0" borderId="3" xfId="2" applyNumberFormat="1" applyFont="1" applyFill="1" applyBorder="1" applyAlignment="1">
      <alignment horizontal="right" vertical="center" wrapText="1"/>
    </xf>
    <xf numFmtId="2" fontId="1" fillId="0" borderId="3" xfId="2" applyNumberFormat="1" applyBorder="1"/>
    <xf numFmtId="187" fontId="6" fillId="0" borderId="0" xfId="2" applyNumberFormat="1" applyFont="1" applyFill="1" applyAlignment="1" applyProtection="1">
      <alignment vertical="center" wrapText="1"/>
    </xf>
    <xf numFmtId="187" fontId="6" fillId="0" borderId="0" xfId="2" applyNumberFormat="1" applyFont="1" applyFill="1" applyAlignment="1" applyProtection="1">
      <alignment horizontal="right" vertical="center"/>
    </xf>
    <xf numFmtId="187" fontId="2" fillId="0" borderId="0" xfId="2" applyNumberFormat="1" applyFont="1" applyFill="1" applyAlignment="1" applyProtection="1">
      <alignment horizontal="center" vertical="center"/>
    </xf>
    <xf numFmtId="187" fontId="2" fillId="0" borderId="3" xfId="2" applyNumberFormat="1" applyFont="1" applyFill="1" applyBorder="1" applyAlignment="1" applyProtection="1">
      <alignment horizontal="centerContinuous" vertical="center"/>
    </xf>
    <xf numFmtId="187" fontId="2" fillId="0" borderId="4" xfId="2" applyNumberFormat="1" applyFont="1" applyFill="1" applyBorder="1" applyAlignment="1" applyProtection="1">
      <alignment horizontal="center" vertical="center"/>
    </xf>
    <xf numFmtId="187" fontId="2" fillId="0" borderId="5" xfId="2" applyNumberFormat="1" applyFont="1" applyFill="1" applyBorder="1" applyAlignment="1" applyProtection="1">
      <alignment horizontal="center" vertical="center"/>
    </xf>
    <xf numFmtId="187" fontId="2" fillId="0" borderId="3" xfId="2" applyNumberFormat="1" applyFont="1" applyFill="1" applyBorder="1" applyAlignment="1" applyProtection="1">
      <alignment horizontal="center" vertical="center"/>
    </xf>
    <xf numFmtId="187" fontId="2" fillId="0" borderId="6" xfId="2" applyNumberFormat="1" applyFont="1" applyFill="1" applyBorder="1" applyAlignment="1" applyProtection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187" fontId="2" fillId="3" borderId="6" xfId="2" applyNumberFormat="1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>
      <alignment vertical="center" wrapText="1"/>
    </xf>
    <xf numFmtId="0" fontId="2" fillId="0" borderId="5" xfId="2" applyFont="1" applyFill="1" applyBorder="1" applyAlignment="1">
      <alignment vertical="center"/>
    </xf>
    <xf numFmtId="0" fontId="2" fillId="0" borderId="4" xfId="2" applyFont="1" applyFill="1" applyBorder="1" applyAlignment="1">
      <alignment horizontal="left" vertical="center" wrapText="1"/>
    </xf>
    <xf numFmtId="2" fontId="4" fillId="0" borderId="3" xfId="2" applyNumberFormat="1" applyFont="1" applyFill="1" applyBorder="1" applyAlignment="1" applyProtection="1">
      <alignment horizontal="right" vertical="center" wrapText="1"/>
    </xf>
    <xf numFmtId="2" fontId="4" fillId="0" borderId="7" xfId="2" applyNumberFormat="1" applyFont="1" applyFill="1" applyBorder="1" applyAlignment="1" applyProtection="1">
      <alignment horizontal="right" vertical="center" wrapText="1"/>
    </xf>
    <xf numFmtId="2" fontId="4" fillId="0" borderId="8" xfId="2" applyNumberFormat="1" applyFont="1" applyFill="1" applyBorder="1" applyAlignment="1" applyProtection="1">
      <alignment horizontal="right" vertical="center" wrapText="1"/>
    </xf>
    <xf numFmtId="0" fontId="2" fillId="0" borderId="4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 wrapText="1"/>
    </xf>
    <xf numFmtId="2" fontId="4" fillId="0" borderId="6" xfId="2" applyNumberFormat="1" applyFont="1" applyFill="1" applyBorder="1" applyAlignment="1" applyProtection="1">
      <alignment horizontal="right" vertical="center" wrapText="1"/>
    </xf>
    <xf numFmtId="0" fontId="2" fillId="0" borderId="3" xfId="2" applyFont="1" applyFill="1" applyBorder="1" applyAlignment="1">
      <alignment vertical="center"/>
    </xf>
    <xf numFmtId="187" fontId="2" fillId="0" borderId="4" xfId="2" applyNumberFormat="1" applyFont="1" applyFill="1" applyBorder="1" applyAlignment="1" applyProtection="1">
      <alignment vertical="center"/>
    </xf>
    <xf numFmtId="187" fontId="2" fillId="0" borderId="5" xfId="2" applyNumberFormat="1" applyFont="1" applyFill="1" applyBorder="1" applyAlignment="1" applyProtection="1">
      <alignment horizontal="left" vertical="center"/>
    </xf>
    <xf numFmtId="2" fontId="4" fillId="3" borderId="3" xfId="2" applyNumberFormat="1" applyFont="1" applyFill="1" applyBorder="1" applyAlignment="1" applyProtection="1">
      <alignment horizontal="right" vertical="center" wrapText="1"/>
    </xf>
    <xf numFmtId="187" fontId="2" fillId="0" borderId="4" xfId="2" applyNumberFormat="1" applyFont="1" applyFill="1" applyBorder="1" applyAlignment="1" applyProtection="1">
      <alignment horizontal="left" vertical="center" wrapText="1"/>
    </xf>
    <xf numFmtId="0" fontId="2" fillId="0" borderId="5" xfId="2" applyFont="1" applyFill="1" applyBorder="1"/>
    <xf numFmtId="0" fontId="8" fillId="0" borderId="0" xfId="1"/>
    <xf numFmtId="187" fontId="6" fillId="0" borderId="0" xfId="1" applyNumberFormat="1" applyFont="1" applyFill="1" applyAlignment="1" applyProtection="1">
      <alignment vertical="center" wrapText="1"/>
    </xf>
    <xf numFmtId="187" fontId="6" fillId="0" borderId="0" xfId="1" applyNumberFormat="1" applyFont="1" applyFill="1" applyAlignment="1" applyProtection="1">
      <alignment horizontal="right" vertical="center"/>
    </xf>
    <xf numFmtId="187" fontId="2" fillId="0" borderId="0" xfId="1" applyNumberFormat="1" applyFont="1" applyFill="1" applyAlignment="1" applyProtection="1">
      <alignment horizontal="right" vertical="center"/>
    </xf>
    <xf numFmtId="0" fontId="6" fillId="0" borderId="0" xfId="1" applyNumberFormat="1" applyFont="1" applyFill="1" applyAlignment="1" applyProtection="1">
      <alignment vertical="center"/>
    </xf>
    <xf numFmtId="187" fontId="2" fillId="0" borderId="0" xfId="1" applyNumberFormat="1" applyFont="1" applyFill="1" applyAlignment="1" applyProtection="1">
      <alignment horizontal="center" vertical="center"/>
    </xf>
    <xf numFmtId="187" fontId="2" fillId="0" borderId="3" xfId="1" applyNumberFormat="1" applyFont="1" applyFill="1" applyBorder="1" applyAlignment="1" applyProtection="1">
      <alignment horizontal="centerContinuous" vertical="center"/>
    </xf>
    <xf numFmtId="187" fontId="2" fillId="0" borderId="3" xfId="1" applyNumberFormat="1" applyFont="1" applyFill="1" applyBorder="1" applyAlignment="1" applyProtection="1">
      <alignment horizontal="center" vertical="center"/>
    </xf>
    <xf numFmtId="187" fontId="2" fillId="0" borderId="6" xfId="1" applyNumberFormat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87" fontId="2" fillId="3" borderId="6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 wrapText="1"/>
    </xf>
    <xf numFmtId="2" fontId="4" fillId="0" borderId="7" xfId="1" applyNumberFormat="1" applyFont="1" applyFill="1" applyBorder="1" applyAlignment="1" applyProtection="1">
      <alignment horizontal="right" vertical="center"/>
    </xf>
    <xf numFmtId="2" fontId="4" fillId="0" borderId="3" xfId="1" applyNumberFormat="1" applyFont="1" applyFill="1" applyBorder="1" applyAlignment="1" applyProtection="1">
      <alignment horizontal="right" vertical="center"/>
    </xf>
    <xf numFmtId="0" fontId="2" fillId="0" borderId="4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2" fontId="4" fillId="0" borderId="6" xfId="1" applyNumberFormat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>
      <alignment vertical="center"/>
    </xf>
    <xf numFmtId="187" fontId="2" fillId="0" borderId="4" xfId="1" applyNumberFormat="1" applyFont="1" applyFill="1" applyBorder="1" applyAlignment="1" applyProtection="1">
      <alignment horizontal="center" vertical="center"/>
    </xf>
    <xf numFmtId="187" fontId="2" fillId="0" borderId="5" xfId="1" applyNumberFormat="1" applyFont="1" applyFill="1" applyBorder="1" applyAlignment="1" applyProtection="1">
      <alignment horizontal="center" vertical="center"/>
    </xf>
    <xf numFmtId="187" fontId="2" fillId="0" borderId="4" xfId="1" applyNumberFormat="1" applyFont="1" applyFill="1" applyBorder="1" applyAlignment="1" applyProtection="1">
      <alignment vertical="center"/>
    </xf>
    <xf numFmtId="187" fontId="2" fillId="0" borderId="5" xfId="1" applyNumberFormat="1" applyFont="1" applyFill="1" applyBorder="1" applyAlignment="1" applyProtection="1">
      <alignment horizontal="left" vertical="center"/>
    </xf>
    <xf numFmtId="187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5" xfId="1" applyFont="1" applyFill="1" applyBorder="1"/>
    <xf numFmtId="4" fontId="6" fillId="0" borderId="0" xfId="1" applyNumberFormat="1" applyFont="1" applyFill="1" applyAlignment="1" applyProtection="1">
      <alignment vertical="center"/>
    </xf>
    <xf numFmtId="0" fontId="6" fillId="0" borderId="0" xfId="1" applyNumberFormat="1" applyFont="1" applyFill="1" applyAlignment="1" applyProtection="1"/>
    <xf numFmtId="0" fontId="2" fillId="0" borderId="3" xfId="3" applyNumberFormat="1" applyFont="1" applyFill="1" applyBorder="1" applyAlignment="1" applyProtection="1">
      <alignment horizontal="center" vertical="center" wrapText="1"/>
    </xf>
    <xf numFmtId="0" fontId="8" fillId="0" borderId="0" xfId="1" applyFill="1"/>
    <xf numFmtId="2" fontId="4" fillId="0" borderId="8" xfId="1" applyNumberFormat="1" applyFont="1" applyFill="1" applyBorder="1" applyAlignment="1" applyProtection="1">
      <alignment horizontal="right" vertical="center"/>
    </xf>
    <xf numFmtId="2" fontId="4" fillId="0" borderId="3" xfId="1" applyNumberFormat="1" applyFont="1" applyFill="1" applyBorder="1" applyAlignment="1" applyProtection="1">
      <alignment horizontal="right"/>
    </xf>
    <xf numFmtId="0" fontId="2" fillId="0" borderId="3" xfId="1" applyFont="1" applyFill="1" applyBorder="1"/>
    <xf numFmtId="0" fontId="2" fillId="0" borderId="4" xfId="1" applyFont="1" applyFill="1" applyBorder="1"/>
    <xf numFmtId="49" fontId="9" fillId="0" borderId="3" xfId="0" applyNumberFormat="1" applyFont="1" applyFill="1" applyBorder="1" applyAlignment="1">
      <alignment horizontal="left" vertical="center" wrapText="1"/>
    </xf>
    <xf numFmtId="0" fontId="2" fillId="0" borderId="3" xfId="2" applyNumberFormat="1" applyFont="1" applyFill="1" applyBorder="1" applyAlignment="1" applyProtection="1">
      <alignment vertical="center" wrapText="1"/>
    </xf>
    <xf numFmtId="49" fontId="4" fillId="0" borderId="3" xfId="2" applyNumberFormat="1" applyFont="1" applyFill="1" applyBorder="1" applyAlignment="1" applyProtection="1">
      <alignment vertical="center"/>
    </xf>
    <xf numFmtId="49" fontId="4" fillId="0" borderId="3" xfId="2" applyNumberFormat="1" applyFont="1" applyFill="1" applyBorder="1" applyAlignment="1" applyProtection="1">
      <alignment vertical="center" wrapText="1"/>
    </xf>
    <xf numFmtId="0" fontId="2" fillId="0" borderId="3" xfId="2" applyFont="1" applyFill="1" applyBorder="1"/>
    <xf numFmtId="0" fontId="2" fillId="0" borderId="4" xfId="2" applyFont="1" applyFill="1" applyBorder="1"/>
    <xf numFmtId="49" fontId="4" fillId="0" borderId="3" xfId="2" applyNumberFormat="1" applyFont="1" applyFill="1" applyBorder="1" applyAlignment="1" applyProtection="1">
      <alignment horizontal="center" vertical="center" wrapText="1"/>
    </xf>
    <xf numFmtId="49" fontId="4" fillId="0" borderId="3" xfId="3" applyNumberFormat="1" applyFont="1" applyFill="1" applyBorder="1" applyAlignment="1">
      <alignment horizontal="left" vertical="center"/>
    </xf>
    <xf numFmtId="2" fontId="4" fillId="0" borderId="3" xfId="3" applyNumberFormat="1" applyFont="1" applyFill="1" applyBorder="1" applyAlignment="1" applyProtection="1">
      <alignment horizontal="right" vertical="center" wrapText="1"/>
    </xf>
    <xf numFmtId="0" fontId="1" fillId="0" borderId="0" xfId="3" applyFill="1"/>
    <xf numFmtId="49" fontId="4" fillId="0" borderId="3" xfId="3" applyNumberFormat="1" applyFont="1" applyFill="1" applyBorder="1" applyAlignment="1">
      <alignment horizontal="left" vertical="center" wrapText="1"/>
    </xf>
    <xf numFmtId="0" fontId="2" fillId="0" borderId="3" xfId="3" applyNumberFormat="1" applyFont="1" applyFill="1" applyBorder="1" applyAlignment="1" applyProtection="1">
      <alignment vertical="center" wrapText="1"/>
    </xf>
    <xf numFmtId="2" fontId="4" fillId="0" borderId="3" xfId="2" applyNumberFormat="1" applyFont="1" applyFill="1" applyBorder="1" applyAlignment="1" applyProtection="1">
      <alignment horizontal="right" vertical="center" wrapText="1"/>
    </xf>
    <xf numFmtId="49" fontId="4" fillId="0" borderId="1" xfId="2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2" fontId="4" fillId="0" borderId="1" xfId="2" applyNumberFormat="1" applyFont="1" applyFill="1" applyBorder="1" applyAlignment="1" applyProtection="1">
      <alignment horizontal="right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4" fillId="0" borderId="3" xfId="2" applyNumberFormat="1" applyFont="1" applyFill="1" applyBorder="1" applyAlignment="1">
      <alignment horizontal="left" vertical="center"/>
    </xf>
    <xf numFmtId="49" fontId="4" fillId="0" borderId="3" xfId="2" applyNumberFormat="1" applyFont="1" applyFill="1" applyBorder="1" applyAlignment="1" applyProtection="1">
      <alignment horizontal="left" vertical="center"/>
    </xf>
    <xf numFmtId="49" fontId="4" fillId="0" borderId="3" xfId="2" applyNumberFormat="1" applyFont="1" applyFill="1" applyBorder="1" applyAlignment="1" applyProtection="1">
      <alignment horizontal="left" vertical="center" wrapText="1"/>
    </xf>
    <xf numFmtId="0" fontId="2" fillId="0" borderId="3" xfId="2" applyNumberFormat="1" applyFont="1" applyFill="1" applyBorder="1" applyAlignment="1" applyProtection="1">
      <alignment horizontal="left" vertical="center" wrapText="1"/>
    </xf>
    <xf numFmtId="49" fontId="2" fillId="0" borderId="3" xfId="2" applyNumberFormat="1" applyFont="1" applyFill="1" applyBorder="1" applyAlignment="1" applyProtection="1">
      <alignment horizontal="left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2" fillId="0" borderId="3" xfId="2" applyNumberFormat="1" applyFont="1" applyFill="1" applyBorder="1" applyAlignment="1">
      <alignment horizontal="left" vertical="center" wrapText="1"/>
    </xf>
    <xf numFmtId="49" fontId="2" fillId="0" borderId="3" xfId="2" applyNumberFormat="1" applyFont="1" applyFill="1" applyBorder="1" applyAlignment="1">
      <alignment horizontal="left" vertical="center" wrapText="1"/>
    </xf>
    <xf numFmtId="2" fontId="5" fillId="0" borderId="3" xfId="2" applyNumberFormat="1" applyFont="1" applyFill="1" applyBorder="1" applyAlignment="1">
      <alignment horizontal="right" vertical="center" wrapText="1"/>
    </xf>
    <xf numFmtId="1" fontId="4" fillId="0" borderId="3" xfId="2" applyNumberFormat="1" applyFont="1" applyFill="1" applyBorder="1" applyAlignment="1" applyProtection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49" fontId="2" fillId="0" borderId="1" xfId="2" applyNumberFormat="1" applyFont="1" applyFill="1" applyBorder="1" applyAlignment="1" applyProtection="1">
      <alignment horizontal="left" vertical="center" wrapText="1"/>
    </xf>
    <xf numFmtId="1" fontId="4" fillId="0" borderId="1" xfId="2" applyNumberFormat="1" applyFont="1" applyFill="1" applyBorder="1" applyAlignment="1" applyProtection="1">
      <alignment horizontal="right" vertical="center" wrapText="1"/>
    </xf>
    <xf numFmtId="1" fontId="4" fillId="0" borderId="1" xfId="2" applyNumberFormat="1" applyFont="1" applyFill="1" applyBorder="1" applyAlignment="1">
      <alignment horizontal="right" vertical="center" wrapText="1"/>
    </xf>
    <xf numFmtId="187" fontId="3" fillId="0" borderId="0" xfId="1" applyNumberFormat="1" applyFont="1" applyFill="1" applyAlignment="1" applyProtection="1">
      <alignment horizontal="center" vertical="center"/>
    </xf>
    <xf numFmtId="187" fontId="3" fillId="2" borderId="0" xfId="1" applyNumberFormat="1" applyFont="1" applyFill="1" applyAlignment="1" applyProtection="1">
      <alignment horizontal="center" vertical="center"/>
    </xf>
    <xf numFmtId="187" fontId="2" fillId="0" borderId="2" xfId="1" applyNumberFormat="1" applyFont="1" applyFill="1" applyBorder="1" applyAlignment="1" applyProtection="1">
      <alignment horizontal="left" vertical="center"/>
    </xf>
    <xf numFmtId="187" fontId="2" fillId="0" borderId="3" xfId="1" applyNumberFormat="1" applyFont="1" applyFill="1" applyBorder="1" applyAlignment="1" applyProtection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187" fontId="3" fillId="0" borderId="0" xfId="2" applyNumberFormat="1" applyFont="1" applyFill="1" applyAlignment="1" applyProtection="1">
      <alignment horizontal="center" vertical="center"/>
    </xf>
    <xf numFmtId="187" fontId="3" fillId="2" borderId="0" xfId="2" applyNumberFormat="1" applyFont="1" applyFill="1" applyAlignment="1" applyProtection="1">
      <alignment horizontal="center" vertical="center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185" fontId="2" fillId="0" borderId="3" xfId="2" applyNumberFormat="1" applyFont="1" applyFill="1" applyBorder="1" applyAlignment="1" applyProtection="1">
      <alignment horizontal="center" vertical="center" wrapText="1"/>
    </xf>
    <xf numFmtId="185" fontId="2" fillId="3" borderId="3" xfId="2" applyNumberFormat="1" applyFont="1" applyFill="1" applyBorder="1" applyAlignment="1" applyProtection="1">
      <alignment horizontal="center" vertical="center"/>
    </xf>
    <xf numFmtId="40" fontId="2" fillId="0" borderId="3" xfId="2" applyNumberFormat="1" applyFont="1" applyFill="1" applyBorder="1" applyAlignment="1" applyProtection="1">
      <alignment horizontal="center" vertical="center"/>
    </xf>
    <xf numFmtId="0" fontId="2" fillId="3" borderId="3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40" fontId="2" fillId="0" borderId="0" xfId="2" applyNumberFormat="1" applyFont="1" applyFill="1" applyAlignment="1" applyProtection="1">
      <alignment horizontal="right" vertical="center" wrapText="1"/>
    </xf>
    <xf numFmtId="0" fontId="3" fillId="0" borderId="0" xfId="2" applyNumberFormat="1" applyFont="1" applyFill="1" applyAlignment="1" applyProtection="1">
      <alignment horizontal="center" vertical="center"/>
    </xf>
    <xf numFmtId="0" fontId="3" fillId="2" borderId="0" xfId="2" applyNumberFormat="1" applyFont="1" applyFill="1" applyAlignment="1" applyProtection="1">
      <alignment horizontal="center" vertical="center"/>
    </xf>
    <xf numFmtId="40" fontId="2" fillId="0" borderId="2" xfId="2" applyNumberFormat="1" applyFont="1" applyFill="1" applyBorder="1" applyAlignment="1" applyProtection="1">
      <alignment horizontal="right" vertical="center" wrapText="1"/>
    </xf>
    <xf numFmtId="189" fontId="2" fillId="0" borderId="3" xfId="2" applyNumberFormat="1" applyFont="1" applyFill="1" applyBorder="1" applyAlignment="1" applyProtection="1">
      <alignment horizontal="center" vertical="center" wrapText="1"/>
    </xf>
    <xf numFmtId="40" fontId="2" fillId="0" borderId="3" xfId="2" applyNumberFormat="1" applyFont="1" applyFill="1" applyBorder="1" applyAlignment="1" applyProtection="1">
      <alignment horizontal="center" vertical="center" wrapText="1"/>
    </xf>
    <xf numFmtId="187" fontId="2" fillId="0" borderId="2" xfId="2" applyNumberFormat="1" applyFont="1" applyFill="1" applyBorder="1" applyAlignment="1" applyProtection="1">
      <alignment horizontal="left" vertical="center"/>
    </xf>
    <xf numFmtId="187" fontId="2" fillId="0" borderId="4" xfId="2" applyNumberFormat="1" applyFont="1" applyFill="1" applyBorder="1" applyAlignment="1" applyProtection="1">
      <alignment horizontal="center" vertical="center"/>
    </xf>
    <xf numFmtId="187" fontId="2" fillId="0" borderId="5" xfId="2" applyNumberFormat="1" applyFont="1" applyFill="1" applyBorder="1" applyAlignment="1" applyProtection="1">
      <alignment horizontal="center" vertical="center"/>
    </xf>
    <xf numFmtId="187" fontId="2" fillId="0" borderId="9" xfId="2" applyNumberFormat="1" applyFont="1" applyFill="1" applyBorder="1" applyAlignment="1" applyProtection="1">
      <alignment horizontal="center" vertical="center"/>
    </xf>
    <xf numFmtId="187" fontId="3" fillId="0" borderId="0" xfId="2" applyNumberFormat="1" applyFont="1" applyFill="1" applyAlignment="1" applyProtection="1">
      <alignment horizontal="center" vertical="center" wrapText="1"/>
    </xf>
    <xf numFmtId="187" fontId="3" fillId="2" borderId="0" xfId="2" applyNumberFormat="1" applyFont="1" applyFill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2" fillId="0" borderId="2" xfId="2" applyNumberFormat="1" applyFont="1" applyFill="1" applyBorder="1" applyAlignment="1" applyProtection="1">
      <alignment horizontal="right" vertical="center"/>
    </xf>
    <xf numFmtId="185" fontId="2" fillId="0" borderId="3" xfId="3" applyNumberFormat="1" applyFont="1" applyFill="1" applyBorder="1" applyAlignment="1" applyProtection="1">
      <alignment horizontal="center" vertical="center" wrapText="1"/>
    </xf>
    <xf numFmtId="0" fontId="2" fillId="3" borderId="3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187" fontId="3" fillId="0" borderId="0" xfId="3" applyNumberFormat="1" applyFont="1" applyFill="1" applyAlignment="1" applyProtection="1">
      <alignment horizontal="center" vertical="center"/>
    </xf>
    <xf numFmtId="187" fontId="3" fillId="2" borderId="0" xfId="3" applyNumberFormat="1" applyFont="1" applyFill="1" applyAlignment="1" applyProtection="1">
      <alignment horizontal="center" vertical="center"/>
    </xf>
    <xf numFmtId="185" fontId="2" fillId="3" borderId="3" xfId="3" applyNumberFormat="1" applyFont="1" applyFill="1" applyBorder="1" applyAlignment="1" applyProtection="1">
      <alignment horizontal="center" vertical="center"/>
    </xf>
    <xf numFmtId="0" fontId="2" fillId="0" borderId="6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40" fontId="2" fillId="0" borderId="3" xfId="3" applyNumberFormat="1" applyFont="1" applyFill="1" applyBorder="1" applyAlignment="1" applyProtection="1">
      <alignment horizontal="center" vertical="center"/>
    </xf>
    <xf numFmtId="189" fontId="2" fillId="0" borderId="6" xfId="2" applyNumberFormat="1" applyFont="1" applyFill="1" applyBorder="1" applyAlignment="1" applyProtection="1">
      <alignment horizontal="center" vertical="center" wrapText="1"/>
    </xf>
    <xf numFmtId="189" fontId="2" fillId="0" borderId="8" xfId="2" applyNumberFormat="1" applyFont="1" applyFill="1" applyBorder="1" applyAlignment="1" applyProtection="1">
      <alignment horizontal="center" vertical="center" wrapText="1"/>
    </xf>
    <xf numFmtId="189" fontId="2" fillId="0" borderId="7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center" vertical="center" wrapText="1"/>
    </xf>
    <xf numFmtId="0" fontId="2" fillId="0" borderId="7" xfId="2" applyNumberFormat="1" applyFont="1" applyFill="1" applyBorder="1" applyAlignment="1" applyProtection="1">
      <alignment horizontal="center" vertical="center" wrapText="1"/>
    </xf>
    <xf numFmtId="40" fontId="2" fillId="0" borderId="4" xfId="2" applyNumberFormat="1" applyFont="1" applyFill="1" applyBorder="1" applyAlignment="1" applyProtection="1">
      <alignment horizontal="center" vertical="center" wrapText="1"/>
    </xf>
    <xf numFmtId="40" fontId="2" fillId="0" borderId="5" xfId="2" applyNumberFormat="1" applyFont="1" applyFill="1" applyBorder="1" applyAlignment="1" applyProtection="1">
      <alignment horizontal="center" vertical="center" wrapText="1"/>
    </xf>
    <xf numFmtId="40" fontId="2" fillId="0" borderId="9" xfId="2" applyNumberFormat="1" applyFont="1" applyFill="1" applyBorder="1" applyAlignment="1" applyProtection="1">
      <alignment horizontal="center" vertical="center" wrapText="1"/>
    </xf>
    <xf numFmtId="0" fontId="1" fillId="0" borderId="3" xfId="2" applyBorder="1"/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horizontal="center" vertical="center" wrapText="1"/>
    </xf>
    <xf numFmtId="40" fontId="2" fillId="3" borderId="3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189" fontId="2" fillId="0" borderId="1" xfId="2" applyNumberFormat="1" applyFont="1" applyFill="1" applyBorder="1" applyAlignment="1" applyProtection="1">
      <alignment horizontal="center" vertical="center" wrapText="1"/>
    </xf>
    <xf numFmtId="40" fontId="2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Border="1" applyAlignment="1">
      <alignment wrapText="1"/>
    </xf>
    <xf numFmtId="0" fontId="2" fillId="0" borderId="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185" fontId="2" fillId="0" borderId="3" xfId="2" applyNumberFormat="1" applyFont="1" applyFill="1" applyBorder="1" applyAlignment="1" applyProtection="1">
      <alignment horizontal="center" vertical="center"/>
    </xf>
    <xf numFmtId="186" fontId="2" fillId="0" borderId="3" xfId="2" applyNumberFormat="1" applyFont="1" applyFill="1" applyBorder="1" applyAlignment="1" applyProtection="1">
      <alignment horizontal="center" vertical="center" wrapText="1"/>
    </xf>
    <xf numFmtId="186" fontId="2" fillId="0" borderId="3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Alignment="1" applyProtection="1">
      <alignment horizontal="left" vertical="center" wrapText="1"/>
    </xf>
    <xf numFmtId="187" fontId="3" fillId="3" borderId="0" xfId="2" applyNumberFormat="1" applyFont="1" applyFill="1" applyAlignment="1" applyProtection="1">
      <alignment horizontal="center" vertical="center"/>
    </xf>
    <xf numFmtId="0" fontId="2" fillId="0" borderId="0" xfId="2" applyNumberFormat="1" applyFont="1" applyAlignment="1">
      <alignment horizontal="right" vertical="center" wrapText="1"/>
    </xf>
    <xf numFmtId="0" fontId="3" fillId="0" borderId="0" xfId="2" applyNumberFormat="1" applyFont="1" applyFill="1" applyAlignment="1" applyProtection="1">
      <alignment horizontal="center"/>
    </xf>
    <xf numFmtId="0" fontId="3" fillId="2" borderId="0" xfId="2" applyNumberFormat="1" applyFont="1" applyFill="1" applyAlignment="1" applyProtection="1">
      <alignment horizontal="center"/>
    </xf>
    <xf numFmtId="40" fontId="2" fillId="0" borderId="2" xfId="2" applyNumberFormat="1" applyFont="1" applyFill="1" applyBorder="1" applyAlignment="1" applyProtection="1">
      <alignment horizontal="right" vertical="center"/>
    </xf>
    <xf numFmtId="184" fontId="2" fillId="0" borderId="3" xfId="2" applyNumberFormat="1" applyFont="1" applyFill="1" applyBorder="1" applyAlignment="1" applyProtection="1">
      <alignment horizontal="center" vertical="center" wrapText="1"/>
    </xf>
    <xf numFmtId="184" fontId="2" fillId="0" borderId="3" xfId="2" applyNumberFormat="1" applyFont="1" applyFill="1" applyBorder="1" applyAlignment="1" applyProtection="1">
      <alignment horizontal="center" vertical="center"/>
    </xf>
    <xf numFmtId="184" fontId="2" fillId="0" borderId="0" xfId="2" applyNumberFormat="1" applyFont="1" applyFill="1" applyAlignment="1" applyProtection="1">
      <alignment horizontal="right" vertical="center"/>
    </xf>
    <xf numFmtId="49" fontId="2" fillId="0" borderId="0" xfId="2" applyNumberFormat="1" applyFont="1" applyFill="1" applyAlignment="1" applyProtection="1">
      <alignment vertical="center"/>
    </xf>
    <xf numFmtId="49" fontId="2" fillId="0" borderId="2" xfId="2" applyNumberFormat="1" applyFont="1" applyFill="1" applyBorder="1" applyAlignment="1" applyProtection="1">
      <alignment vertical="center"/>
    </xf>
    <xf numFmtId="184" fontId="2" fillId="0" borderId="2" xfId="2" applyNumberFormat="1" applyFont="1" applyFill="1" applyBorder="1" applyAlignment="1" applyProtection="1">
      <alignment horizontal="right" vertical="center"/>
    </xf>
    <xf numFmtId="184" fontId="2" fillId="0" borderId="3" xfId="2" applyNumberFormat="1" applyFont="1" applyFill="1" applyBorder="1" applyAlignment="1">
      <alignment horizontal="center" vertical="center"/>
    </xf>
    <xf numFmtId="184" fontId="2" fillId="0" borderId="3" xfId="2" applyNumberFormat="1" applyFont="1" applyFill="1" applyBorder="1" applyAlignment="1">
      <alignment horizontal="center" vertical="center" wrapText="1"/>
    </xf>
    <xf numFmtId="37" fontId="2" fillId="0" borderId="3" xfId="2" applyNumberFormat="1" applyFont="1" applyBorder="1" applyAlignment="1">
      <alignment horizontal="center" vertical="center" wrapText="1"/>
    </xf>
    <xf numFmtId="37" fontId="2" fillId="0" borderId="3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38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38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showGridLines="0" showZeros="0" workbookViewId="0"/>
  </sheetViews>
  <sheetFormatPr defaultColWidth="6.875" defaultRowHeight="11.25"/>
  <cols>
    <col min="1" max="1" width="32.625" style="133" customWidth="1"/>
    <col min="2" max="2" width="32.25" style="133" customWidth="1"/>
    <col min="3" max="3" width="34.375" style="133" customWidth="1"/>
    <col min="4" max="4" width="36.25" style="133" customWidth="1"/>
    <col min="5" max="164" width="6.75" style="133" customWidth="1"/>
    <col min="165" max="16384" width="6.875" style="133"/>
  </cols>
  <sheetData>
    <row r="1" spans="1:254" ht="9" customHeight="1">
      <c r="A1" s="134"/>
      <c r="B1" s="135"/>
      <c r="C1" s="135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</row>
    <row r="2" spans="1:254" ht="18" customHeight="1">
      <c r="A2" s="200" t="s">
        <v>341</v>
      </c>
      <c r="B2" s="201"/>
      <c r="C2" s="201"/>
      <c r="D2" s="201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</row>
    <row r="3" spans="1:254" ht="17.25" customHeight="1">
      <c r="A3" s="202" t="s">
        <v>0</v>
      </c>
      <c r="B3" s="202"/>
      <c r="C3" s="138"/>
      <c r="D3" s="136" t="s">
        <v>1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</row>
    <row r="4" spans="1:254" ht="13.5" customHeight="1">
      <c r="A4" s="139" t="s">
        <v>2</v>
      </c>
      <c r="B4" s="139"/>
      <c r="C4" s="203" t="s">
        <v>3</v>
      </c>
      <c r="D4" s="203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</row>
    <row r="5" spans="1:254" ht="13.5" customHeight="1">
      <c r="A5" s="140" t="s">
        <v>4</v>
      </c>
      <c r="B5" s="141" t="s">
        <v>5</v>
      </c>
      <c r="C5" s="142" t="s">
        <v>6</v>
      </c>
      <c r="D5" s="143" t="s">
        <v>5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  <c r="IT5" s="160"/>
    </row>
    <row r="6" spans="1:254" s="162" customFormat="1" ht="14.25" customHeight="1">
      <c r="A6" s="144" t="s">
        <v>7</v>
      </c>
      <c r="B6" s="148">
        <v>600.41999999999996</v>
      </c>
      <c r="C6" s="145" t="s">
        <v>8</v>
      </c>
      <c r="D6" s="151">
        <v>0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</row>
    <row r="7" spans="1:254" s="162" customFormat="1" ht="13.5" customHeight="1">
      <c r="A7" s="144" t="s">
        <v>9</v>
      </c>
      <c r="B7" s="163">
        <v>600.41999999999996</v>
      </c>
      <c r="C7" s="145" t="s">
        <v>10</v>
      </c>
      <c r="D7" s="151">
        <v>0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</row>
    <row r="8" spans="1:254" s="162" customFormat="1" ht="13.5" customHeight="1">
      <c r="A8" s="144" t="s">
        <v>11</v>
      </c>
      <c r="B8" s="148">
        <v>0</v>
      </c>
      <c r="C8" s="145" t="s">
        <v>12</v>
      </c>
      <c r="D8" s="151">
        <v>0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</row>
    <row r="9" spans="1:254" s="162" customFormat="1" ht="13.5" customHeight="1">
      <c r="A9" s="146" t="s">
        <v>13</v>
      </c>
      <c r="B9" s="163">
        <v>0</v>
      </c>
      <c r="C9" s="145" t="s">
        <v>14</v>
      </c>
      <c r="D9" s="151">
        <v>447.5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</row>
    <row r="10" spans="1:254" s="162" customFormat="1" ht="13.5" customHeight="1">
      <c r="A10" s="146" t="s">
        <v>15</v>
      </c>
      <c r="B10" s="164">
        <v>0</v>
      </c>
      <c r="C10" s="145" t="s">
        <v>16</v>
      </c>
      <c r="D10" s="151">
        <v>0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</row>
    <row r="11" spans="1:254" s="162" customFormat="1" ht="13.5" customHeight="1">
      <c r="A11" s="146" t="s">
        <v>17</v>
      </c>
      <c r="B11" s="147">
        <v>0</v>
      </c>
      <c r="C11" s="145" t="s">
        <v>18</v>
      </c>
      <c r="D11" s="151">
        <v>0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</row>
    <row r="12" spans="1:254" s="162" customFormat="1" ht="13.5" customHeight="1">
      <c r="A12" s="146" t="s">
        <v>19</v>
      </c>
      <c r="B12" s="163">
        <v>0</v>
      </c>
      <c r="C12" s="145" t="s">
        <v>20</v>
      </c>
      <c r="D12" s="151">
        <v>0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  <c r="IS12" s="160"/>
      <c r="IT12" s="160"/>
    </row>
    <row r="13" spans="1:254" s="162" customFormat="1" ht="13.5" customHeight="1">
      <c r="A13" s="146" t="s">
        <v>21</v>
      </c>
      <c r="B13" s="148">
        <v>0</v>
      </c>
      <c r="C13" s="145" t="s">
        <v>22</v>
      </c>
      <c r="D13" s="151">
        <v>108.35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  <c r="IS13" s="160"/>
      <c r="IT13" s="160"/>
    </row>
    <row r="14" spans="1:254" s="162" customFormat="1" ht="13.5" customHeight="1">
      <c r="A14" s="146" t="s">
        <v>23</v>
      </c>
      <c r="B14" s="147">
        <v>0</v>
      </c>
      <c r="C14" s="145" t="s">
        <v>24</v>
      </c>
      <c r="D14" s="151">
        <v>0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</row>
    <row r="15" spans="1:254" s="162" customFormat="1" ht="13.5" customHeight="1">
      <c r="A15" s="146"/>
      <c r="B15" s="147"/>
      <c r="C15" s="145" t="s">
        <v>25</v>
      </c>
      <c r="D15" s="151">
        <v>19.97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  <c r="IS15" s="160"/>
      <c r="IT15" s="160"/>
    </row>
    <row r="16" spans="1:254" s="162" customFormat="1" ht="13.5" customHeight="1">
      <c r="A16" s="146"/>
      <c r="B16" s="147"/>
      <c r="C16" s="145" t="s">
        <v>26</v>
      </c>
      <c r="D16" s="151">
        <v>0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  <c r="IS16" s="160"/>
      <c r="IT16" s="160"/>
    </row>
    <row r="17" spans="1:254" s="162" customFormat="1" ht="13.5" customHeight="1">
      <c r="A17" s="146"/>
      <c r="B17" s="147"/>
      <c r="C17" s="145" t="s">
        <v>27</v>
      </c>
      <c r="D17" s="151">
        <v>0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  <c r="IS17" s="160"/>
      <c r="IT17" s="160"/>
    </row>
    <row r="18" spans="1:254" s="162" customFormat="1" ht="13.5" customHeight="1">
      <c r="A18" s="146"/>
      <c r="B18" s="148"/>
      <c r="C18" s="149" t="s">
        <v>28</v>
      </c>
      <c r="D18" s="151">
        <v>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  <c r="IS18" s="160"/>
      <c r="IT18" s="160"/>
    </row>
    <row r="19" spans="1:254" s="162" customFormat="1" ht="13.5" customHeight="1">
      <c r="A19" s="150"/>
      <c r="B19" s="148"/>
      <c r="C19" s="149" t="s">
        <v>29</v>
      </c>
      <c r="D19" s="151">
        <v>0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  <c r="IS19" s="160"/>
      <c r="IT19" s="160"/>
    </row>
    <row r="20" spans="1:254" s="162" customFormat="1" ht="13.5" customHeight="1">
      <c r="A20" s="150"/>
      <c r="B20" s="148"/>
      <c r="C20" s="149" t="s">
        <v>30</v>
      </c>
      <c r="D20" s="151">
        <v>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  <c r="IS20" s="160"/>
      <c r="IT20" s="160"/>
    </row>
    <row r="21" spans="1:254" s="162" customFormat="1" ht="13.5" customHeight="1">
      <c r="A21" s="150"/>
      <c r="B21" s="148"/>
      <c r="C21" s="149" t="s">
        <v>31</v>
      </c>
      <c r="D21" s="151">
        <v>0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  <c r="IK21" s="160"/>
      <c r="IL21" s="160"/>
      <c r="IM21" s="160"/>
      <c r="IN21" s="160"/>
      <c r="IO21" s="160"/>
      <c r="IP21" s="160"/>
      <c r="IQ21" s="160"/>
      <c r="IR21" s="160"/>
      <c r="IS21" s="160"/>
      <c r="IT21" s="160"/>
    </row>
    <row r="22" spans="1:254" s="162" customFormat="1" ht="13.5" customHeight="1">
      <c r="A22" s="165"/>
      <c r="B22" s="148"/>
      <c r="C22" s="149" t="s">
        <v>32</v>
      </c>
      <c r="D22" s="151">
        <v>0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  <c r="IR22" s="160"/>
      <c r="IS22" s="160"/>
      <c r="IT22" s="160"/>
    </row>
    <row r="23" spans="1:254" s="162" customFormat="1" ht="13.5" customHeight="1">
      <c r="A23" s="165"/>
      <c r="B23" s="148"/>
      <c r="C23" s="149" t="s">
        <v>33</v>
      </c>
      <c r="D23" s="151">
        <v>0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  <c r="IS23" s="160"/>
      <c r="IT23" s="160"/>
    </row>
    <row r="24" spans="1:254" s="162" customFormat="1" ht="13.5" customHeight="1">
      <c r="A24" s="165"/>
      <c r="B24" s="148"/>
      <c r="C24" s="149" t="s">
        <v>34</v>
      </c>
      <c r="D24" s="151">
        <v>0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  <c r="IS24" s="160"/>
      <c r="IT24" s="160"/>
    </row>
    <row r="25" spans="1:254" s="162" customFormat="1" ht="13.5" customHeight="1">
      <c r="A25" s="165"/>
      <c r="B25" s="148"/>
      <c r="C25" s="149" t="s">
        <v>35</v>
      </c>
      <c r="D25" s="151">
        <v>24.6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  <c r="IS25" s="160"/>
      <c r="IT25" s="160"/>
    </row>
    <row r="26" spans="1:254" s="162" customFormat="1" ht="12.75" customHeight="1">
      <c r="A26" s="165"/>
      <c r="B26" s="148"/>
      <c r="C26" s="149" t="s">
        <v>36</v>
      </c>
      <c r="D26" s="151">
        <v>0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  <c r="IR26" s="160"/>
      <c r="IS26" s="160"/>
      <c r="IT26" s="160"/>
    </row>
    <row r="27" spans="1:254" s="162" customFormat="1" ht="13.5" customHeight="1">
      <c r="A27" s="165"/>
      <c r="B27" s="148"/>
      <c r="C27" s="149" t="s">
        <v>37</v>
      </c>
      <c r="D27" s="151">
        <v>0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</row>
    <row r="28" spans="1:254" s="162" customFormat="1" ht="13.5" customHeight="1">
      <c r="A28" s="165"/>
      <c r="B28" s="148"/>
      <c r="C28" s="149" t="s">
        <v>38</v>
      </c>
      <c r="D28" s="151">
        <v>0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  <c r="IT28" s="160"/>
    </row>
    <row r="29" spans="1:254" s="162" customFormat="1" ht="13.5" customHeight="1">
      <c r="A29" s="165"/>
      <c r="B29" s="148"/>
      <c r="C29" s="149" t="s">
        <v>39</v>
      </c>
      <c r="D29" s="148">
        <v>0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  <c r="IT29" s="160"/>
    </row>
    <row r="30" spans="1:254" s="162" customFormat="1" ht="13.5" customHeight="1">
      <c r="A30" s="165"/>
      <c r="B30" s="151"/>
      <c r="C30" s="149" t="s">
        <v>40</v>
      </c>
      <c r="D30" s="148">
        <v>0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  <c r="IT30" s="160"/>
    </row>
    <row r="31" spans="1:254" s="162" customFormat="1" ht="13.5" customHeight="1">
      <c r="A31" s="165"/>
      <c r="B31" s="151"/>
      <c r="C31" s="149" t="s">
        <v>41</v>
      </c>
      <c r="D31" s="148">
        <v>0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  <c r="IT31" s="160"/>
    </row>
    <row r="32" spans="1:254" s="162" customFormat="1" ht="13.5" customHeight="1">
      <c r="A32" s="165"/>
      <c r="B32" s="151"/>
      <c r="C32" s="152" t="s">
        <v>42</v>
      </c>
      <c r="D32" s="148">
        <v>0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  <c r="IT32" s="160"/>
    </row>
    <row r="33" spans="1:254" s="162" customFormat="1" ht="13.5" customHeight="1">
      <c r="A33" s="166"/>
      <c r="B33" s="151"/>
      <c r="C33" s="152" t="s">
        <v>43</v>
      </c>
      <c r="D33" s="147">
        <v>0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  <c r="IT33" s="160"/>
    </row>
    <row r="34" spans="1:254" s="162" customFormat="1" ht="13.5" customHeight="1">
      <c r="A34" s="153" t="s">
        <v>44</v>
      </c>
      <c r="B34" s="151">
        <v>600.41999999999996</v>
      </c>
      <c r="C34" s="154" t="s">
        <v>45</v>
      </c>
      <c r="D34" s="147">
        <f>D6+D7+D8+D9+D10+D11+D12+D13+D14+D15+D16+D17+D18+D19+D20+D21+D22+D23+D24+D25+D26+D27+D28+D29+D30+D31+D32+D33</f>
        <v>600.42000000000007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  <c r="IR34" s="160"/>
      <c r="IS34" s="160"/>
      <c r="IT34" s="160"/>
    </row>
    <row r="35" spans="1:254" s="162" customFormat="1" ht="14.25" customHeight="1">
      <c r="A35" s="155" t="s">
        <v>46</v>
      </c>
      <c r="B35" s="148">
        <v>0</v>
      </c>
      <c r="C35" s="156" t="s">
        <v>47</v>
      </c>
      <c r="D35" s="148">
        <f>D37-D34</f>
        <v>0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  <c r="IR35" s="160"/>
      <c r="IS35" s="160"/>
      <c r="IT35" s="160"/>
    </row>
    <row r="36" spans="1:254" s="162" customFormat="1" ht="16.5" customHeight="1">
      <c r="A36" s="157" t="s">
        <v>48</v>
      </c>
      <c r="B36" s="163">
        <v>0</v>
      </c>
      <c r="C36" s="158"/>
      <c r="D36" s="148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 s="160"/>
      <c r="II36" s="160"/>
      <c r="IJ36" s="160"/>
      <c r="IK36" s="160"/>
      <c r="IL36" s="160"/>
      <c r="IM36" s="160"/>
      <c r="IN36" s="160"/>
      <c r="IO36" s="160"/>
      <c r="IP36" s="160"/>
      <c r="IQ36" s="160"/>
      <c r="IR36" s="160"/>
      <c r="IS36" s="160"/>
      <c r="IT36" s="160"/>
    </row>
    <row r="37" spans="1:254" s="162" customFormat="1" ht="13.5" customHeight="1">
      <c r="A37" s="153" t="s">
        <v>49</v>
      </c>
      <c r="B37" s="148">
        <v>600.41999999999996</v>
      </c>
      <c r="C37" s="154" t="s">
        <v>50</v>
      </c>
      <c r="D37" s="148">
        <v>600.41999999999996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  <c r="IN37" s="160"/>
      <c r="IO37" s="160"/>
      <c r="IP37" s="160"/>
      <c r="IQ37" s="160"/>
      <c r="IR37" s="160"/>
      <c r="IS37" s="160"/>
      <c r="IT37" s="160"/>
    </row>
    <row r="38" spans="1:254" ht="20.25" customHeight="1">
      <c r="A38" s="137"/>
      <c r="B38" s="137"/>
      <c r="C38" s="137"/>
      <c r="D38" s="15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</row>
    <row r="39" spans="1:254" ht="20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</row>
    <row r="40" spans="1:254" ht="20.2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</row>
  </sheetData>
  <sheetProtection formatCells="0" formatColumns="0" formatRows="0"/>
  <mergeCells count="3">
    <mergeCell ref="A2:D2"/>
    <mergeCell ref="A3:B3"/>
    <mergeCell ref="C4:D4"/>
  </mergeCells>
  <phoneticPr fontId="8" type="noConversion"/>
  <printOptions horizontalCentered="1"/>
  <pageMargins left="0.63" right="0.63" top="0.75" bottom="0.75" header="0" footer="0"/>
  <pageSetup paperSize="9" scale="89" fitToHeight="100" orientation="landscape" r:id="rId1"/>
  <headerFooter alignWithMargins="0">
    <oddFooter xml:space="preserve">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/>
  </sheetViews>
  <sheetFormatPr defaultRowHeight="14.25"/>
  <cols>
    <col min="1" max="1" width="4.625" style="1" customWidth="1"/>
    <col min="2" max="2" width="4" style="1" customWidth="1"/>
    <col min="3" max="3" width="3.75" style="1" customWidth="1"/>
    <col min="4" max="13" width="13" style="1" customWidth="1"/>
    <col min="14" max="16384" width="9" style="1"/>
  </cols>
  <sheetData>
    <row r="1" spans="1:13" ht="14.25" customHeight="1">
      <c r="A1" s="35"/>
      <c r="B1" s="35"/>
      <c r="C1" s="35"/>
      <c r="D1" s="35"/>
      <c r="E1" s="48"/>
      <c r="F1" s="39"/>
      <c r="G1" s="39"/>
      <c r="H1" s="39"/>
      <c r="I1" s="39"/>
      <c r="J1" s="39"/>
      <c r="K1" s="39"/>
      <c r="L1" s="213" t="s">
        <v>211</v>
      </c>
      <c r="M1" s="213"/>
    </row>
    <row r="2" spans="1:13" ht="20.25" customHeight="1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4.25" customHeight="1">
      <c r="A3" s="75"/>
      <c r="B3" s="75"/>
      <c r="C3" s="75"/>
      <c r="D3" s="75"/>
      <c r="E3" s="75"/>
      <c r="F3" s="75"/>
      <c r="G3" s="76"/>
      <c r="H3" s="76"/>
      <c r="I3" s="76"/>
      <c r="J3" s="41"/>
      <c r="K3" s="83"/>
      <c r="L3" s="216" t="s">
        <v>1</v>
      </c>
      <c r="M3" s="216"/>
    </row>
    <row r="4" spans="1:13" ht="17.25" customHeight="1">
      <c r="A4" s="217" t="s">
        <v>52</v>
      </c>
      <c r="B4" s="217"/>
      <c r="C4" s="217"/>
      <c r="D4" s="239" t="s">
        <v>206</v>
      </c>
      <c r="E4" s="242" t="s">
        <v>212</v>
      </c>
      <c r="F4" s="210" t="s">
        <v>54</v>
      </c>
      <c r="G4" s="210" t="s">
        <v>76</v>
      </c>
      <c r="H4" s="210"/>
      <c r="I4" s="210"/>
      <c r="J4" s="218" t="s">
        <v>213</v>
      </c>
      <c r="K4" s="218" t="s">
        <v>214</v>
      </c>
      <c r="L4" s="218" t="s">
        <v>79</v>
      </c>
      <c r="M4" s="218" t="s">
        <v>80</v>
      </c>
    </row>
    <row r="5" spans="1:13" ht="17.25" customHeight="1">
      <c r="A5" s="212" t="s">
        <v>65</v>
      </c>
      <c r="B5" s="212" t="s">
        <v>66</v>
      </c>
      <c r="C5" s="212" t="s">
        <v>67</v>
      </c>
      <c r="D5" s="240"/>
      <c r="E5" s="243"/>
      <c r="F5" s="210"/>
      <c r="G5" s="210"/>
      <c r="H5" s="210"/>
      <c r="I5" s="210"/>
      <c r="J5" s="218"/>
      <c r="K5" s="218"/>
      <c r="L5" s="218"/>
      <c r="M5" s="218"/>
    </row>
    <row r="6" spans="1:13" ht="27.75" customHeight="1">
      <c r="A6" s="212"/>
      <c r="B6" s="212"/>
      <c r="C6" s="212"/>
      <c r="D6" s="241"/>
      <c r="E6" s="244"/>
      <c r="F6" s="210"/>
      <c r="G6" s="66" t="s">
        <v>57</v>
      </c>
      <c r="H6" s="59" t="s">
        <v>81</v>
      </c>
      <c r="I6" s="59" t="s">
        <v>82</v>
      </c>
      <c r="J6" s="218"/>
      <c r="K6" s="218"/>
      <c r="L6" s="218"/>
      <c r="M6" s="218"/>
    </row>
    <row r="7" spans="1:13" ht="17.25" customHeight="1">
      <c r="A7" s="25" t="s">
        <v>73</v>
      </c>
      <c r="B7" s="25" t="s">
        <v>73</v>
      </c>
      <c r="C7" s="25" t="s">
        <v>73</v>
      </c>
      <c r="D7" s="25"/>
      <c r="E7" s="26" t="s">
        <v>74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</row>
    <row r="8" spans="1:13" s="4" customFormat="1" ht="17.25" customHeight="1">
      <c r="A8" s="170"/>
      <c r="B8" s="170"/>
      <c r="C8" s="170"/>
      <c r="D8" s="170"/>
      <c r="E8" s="26" t="s">
        <v>57</v>
      </c>
      <c r="F8" s="121">
        <v>600.41999999999996</v>
      </c>
      <c r="G8" s="121">
        <v>461.9</v>
      </c>
      <c r="H8" s="121">
        <v>350.59</v>
      </c>
      <c r="I8" s="121">
        <v>111.31</v>
      </c>
      <c r="J8" s="121">
        <v>138.52000000000001</v>
      </c>
      <c r="K8" s="121">
        <v>0</v>
      </c>
      <c r="L8" s="121">
        <v>0</v>
      </c>
      <c r="M8" s="121">
        <v>0</v>
      </c>
    </row>
    <row r="9" spans="1:13" ht="17.25" customHeight="1">
      <c r="A9" s="170"/>
      <c r="B9" s="170"/>
      <c r="C9" s="170"/>
      <c r="D9" s="170" t="s">
        <v>342</v>
      </c>
      <c r="E9" s="168" t="s">
        <v>376</v>
      </c>
      <c r="F9" s="121">
        <v>600.41999999999996</v>
      </c>
      <c r="G9" s="121">
        <v>461.9</v>
      </c>
      <c r="H9" s="121">
        <v>350.59</v>
      </c>
      <c r="I9" s="121">
        <v>111.31</v>
      </c>
      <c r="J9" s="121">
        <v>138.52000000000001</v>
      </c>
      <c r="K9" s="121">
        <v>0</v>
      </c>
      <c r="L9" s="121">
        <v>0</v>
      </c>
      <c r="M9" s="121">
        <v>0</v>
      </c>
    </row>
    <row r="10" spans="1:13" ht="17.25" customHeight="1">
      <c r="A10" s="170"/>
      <c r="B10" s="170"/>
      <c r="C10" s="170"/>
      <c r="D10" s="170" t="s">
        <v>379</v>
      </c>
      <c r="E10" s="168" t="s">
        <v>380</v>
      </c>
      <c r="F10" s="121">
        <v>600.41999999999996</v>
      </c>
      <c r="G10" s="121">
        <v>461.9</v>
      </c>
      <c r="H10" s="121">
        <v>350.59</v>
      </c>
      <c r="I10" s="121">
        <v>111.31</v>
      </c>
      <c r="J10" s="121">
        <v>138.52000000000001</v>
      </c>
      <c r="K10" s="121">
        <v>0</v>
      </c>
      <c r="L10" s="121">
        <v>0</v>
      </c>
      <c r="M10" s="121">
        <v>0</v>
      </c>
    </row>
    <row r="11" spans="1:13" ht="17.25" customHeight="1">
      <c r="A11" s="170" t="s">
        <v>342</v>
      </c>
      <c r="B11" s="170" t="s">
        <v>344</v>
      </c>
      <c r="C11" s="170" t="s">
        <v>348</v>
      </c>
      <c r="D11" s="170" t="s">
        <v>381</v>
      </c>
      <c r="E11" s="168" t="s">
        <v>349</v>
      </c>
      <c r="F11" s="121">
        <v>308.98</v>
      </c>
      <c r="G11" s="121">
        <v>308.98</v>
      </c>
      <c r="H11" s="121">
        <v>197.67</v>
      </c>
      <c r="I11" s="121">
        <v>111.31</v>
      </c>
      <c r="J11" s="121">
        <v>0</v>
      </c>
      <c r="K11" s="121">
        <v>0</v>
      </c>
      <c r="L11" s="121">
        <v>0</v>
      </c>
      <c r="M11" s="121">
        <v>0</v>
      </c>
    </row>
    <row r="12" spans="1:13" ht="17.25" customHeight="1">
      <c r="A12" s="170" t="s">
        <v>342</v>
      </c>
      <c r="B12" s="170" t="s">
        <v>344</v>
      </c>
      <c r="C12" s="170" t="s">
        <v>350</v>
      </c>
      <c r="D12" s="170" t="s">
        <v>381</v>
      </c>
      <c r="E12" s="168" t="s">
        <v>351</v>
      </c>
      <c r="F12" s="121">
        <v>30.88</v>
      </c>
      <c r="G12" s="121">
        <v>0</v>
      </c>
      <c r="H12" s="121">
        <v>0</v>
      </c>
      <c r="I12" s="121">
        <v>0</v>
      </c>
      <c r="J12" s="121">
        <v>30.88</v>
      </c>
      <c r="K12" s="121">
        <v>0</v>
      </c>
      <c r="L12" s="121">
        <v>0</v>
      </c>
      <c r="M12" s="121">
        <v>0</v>
      </c>
    </row>
    <row r="13" spans="1:13" ht="17.25" customHeight="1">
      <c r="A13" s="170" t="s">
        <v>342</v>
      </c>
      <c r="B13" s="170" t="s">
        <v>344</v>
      </c>
      <c r="C13" s="170" t="s">
        <v>352</v>
      </c>
      <c r="D13" s="170" t="s">
        <v>381</v>
      </c>
      <c r="E13" s="168" t="s">
        <v>353</v>
      </c>
      <c r="F13" s="121">
        <v>107.64</v>
      </c>
      <c r="G13" s="121">
        <v>0</v>
      </c>
      <c r="H13" s="121">
        <v>0</v>
      </c>
      <c r="I13" s="121">
        <v>0</v>
      </c>
      <c r="J13" s="121">
        <v>107.64</v>
      </c>
      <c r="K13" s="121">
        <v>0</v>
      </c>
      <c r="L13" s="121">
        <v>0</v>
      </c>
      <c r="M13" s="121">
        <v>0</v>
      </c>
    </row>
    <row r="14" spans="1:13" ht="17.25" customHeight="1">
      <c r="A14" s="170" t="s">
        <v>354</v>
      </c>
      <c r="B14" s="170" t="s">
        <v>344</v>
      </c>
      <c r="C14" s="170" t="s">
        <v>352</v>
      </c>
      <c r="D14" s="170" t="s">
        <v>381</v>
      </c>
      <c r="E14" s="168" t="s">
        <v>359</v>
      </c>
      <c r="F14" s="121">
        <v>108.35</v>
      </c>
      <c r="G14" s="121">
        <v>108.35</v>
      </c>
      <c r="H14" s="121">
        <v>108.35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</row>
    <row r="15" spans="1:13" ht="17.25" customHeight="1">
      <c r="A15" s="170" t="s">
        <v>360</v>
      </c>
      <c r="B15" s="170" t="s">
        <v>362</v>
      </c>
      <c r="C15" s="170" t="s">
        <v>348</v>
      </c>
      <c r="D15" s="170" t="s">
        <v>381</v>
      </c>
      <c r="E15" s="168" t="s">
        <v>366</v>
      </c>
      <c r="F15" s="121">
        <v>19.97</v>
      </c>
      <c r="G15" s="121">
        <v>19.97</v>
      </c>
      <c r="H15" s="121">
        <v>19.97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</row>
    <row r="16" spans="1:13" ht="17.25" customHeight="1">
      <c r="A16" s="170" t="s">
        <v>367</v>
      </c>
      <c r="B16" s="170" t="s">
        <v>350</v>
      </c>
      <c r="C16" s="170" t="s">
        <v>348</v>
      </c>
      <c r="D16" s="170" t="s">
        <v>381</v>
      </c>
      <c r="E16" s="168" t="s">
        <v>372</v>
      </c>
      <c r="F16" s="121">
        <v>24.6</v>
      </c>
      <c r="G16" s="121">
        <v>24.6</v>
      </c>
      <c r="H16" s="121">
        <v>24.6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</row>
  </sheetData>
  <sheetProtection formatCells="0" formatColumns="0" formatRows="0"/>
  <mergeCells count="15">
    <mergeCell ref="J4:J6"/>
    <mergeCell ref="K4:K6"/>
    <mergeCell ref="L4:L6"/>
    <mergeCell ref="F4:F6"/>
    <mergeCell ref="G4:I5"/>
    <mergeCell ref="A5:A6"/>
    <mergeCell ref="B5:B6"/>
    <mergeCell ref="C5:C6"/>
    <mergeCell ref="D4:D6"/>
    <mergeCell ref="L1:M1"/>
    <mergeCell ref="A2:M2"/>
    <mergeCell ref="L3:M3"/>
    <mergeCell ref="A4:C4"/>
    <mergeCell ref="M4:M6"/>
    <mergeCell ref="E4:E6"/>
  </mergeCells>
  <phoneticPr fontId="8" type="noConversion"/>
  <printOptions horizontalCentered="1"/>
  <pageMargins left="0.63" right="0.63" top="0.75" bottom="0.75" header="0" footer="0"/>
  <pageSetup paperSize="9" scale="80" orientation="landscape" horizontalDpi="1200" verticalDpi="12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/>
  </sheetViews>
  <sheetFormatPr defaultRowHeight="14.25"/>
  <cols>
    <col min="1" max="1" width="4.125" style="1" customWidth="1"/>
    <col min="2" max="3" width="4.75" style="1" customWidth="1"/>
    <col min="4" max="4" width="11.5" style="1" customWidth="1"/>
    <col min="5" max="5" width="29.375" style="1" customWidth="1"/>
    <col min="6" max="6" width="16.5" style="1" customWidth="1"/>
    <col min="7" max="7" width="14" style="1" customWidth="1"/>
    <col min="8" max="8" width="9.625" style="1" customWidth="1"/>
    <col min="9" max="9" width="10" style="1" customWidth="1"/>
    <col min="10" max="10" width="10.75" style="1" customWidth="1"/>
    <col min="11" max="16384" width="9" style="1"/>
  </cols>
  <sheetData>
    <row r="1" spans="1:14" ht="14.25" customHeight="1">
      <c r="A1" s="48"/>
      <c r="B1" s="48"/>
      <c r="C1" s="48"/>
      <c r="D1" s="48"/>
      <c r="E1" s="48"/>
      <c r="F1" s="10"/>
      <c r="G1" s="31"/>
      <c r="H1" s="31"/>
      <c r="I1" s="29"/>
      <c r="J1" s="2"/>
      <c r="K1" s="29"/>
      <c r="L1" s="78"/>
      <c r="M1" s="78"/>
      <c r="N1" s="3" t="s">
        <v>215</v>
      </c>
    </row>
    <row r="2" spans="1:14" ht="20.25" customHeight="1">
      <c r="A2" s="223" t="s">
        <v>383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14.25" customHeight="1">
      <c r="A3" s="75"/>
      <c r="B3" s="75"/>
      <c r="C3" s="75"/>
      <c r="D3" s="75"/>
      <c r="E3" s="75"/>
      <c r="F3" s="76"/>
      <c r="G3" s="31"/>
      <c r="H3" s="31"/>
      <c r="I3" s="29"/>
      <c r="J3" s="2"/>
      <c r="K3" s="29"/>
      <c r="L3" s="78"/>
      <c r="M3" s="78"/>
      <c r="N3" s="61" t="s">
        <v>1</v>
      </c>
    </row>
    <row r="4" spans="1:14" ht="17.25" customHeight="1">
      <c r="A4" s="207" t="s">
        <v>52</v>
      </c>
      <c r="B4" s="207"/>
      <c r="C4" s="207"/>
      <c r="D4" s="217" t="s">
        <v>216</v>
      </c>
      <c r="E4" s="225" t="s">
        <v>212</v>
      </c>
      <c r="F4" s="210" t="s">
        <v>217</v>
      </c>
      <c r="G4" s="210"/>
      <c r="H4" s="210"/>
      <c r="I4" s="210"/>
      <c r="J4" s="210"/>
      <c r="K4" s="245" t="s">
        <v>218</v>
      </c>
      <c r="L4" s="246"/>
      <c r="M4" s="246"/>
      <c r="N4" s="247"/>
    </row>
    <row r="5" spans="1:14" ht="17.25" customHeight="1">
      <c r="A5" s="212" t="s">
        <v>65</v>
      </c>
      <c r="B5" s="212" t="s">
        <v>66</v>
      </c>
      <c r="C5" s="212" t="s">
        <v>67</v>
      </c>
      <c r="D5" s="217"/>
      <c r="E5" s="225"/>
      <c r="F5" s="218" t="s">
        <v>94</v>
      </c>
      <c r="G5" s="77" t="s">
        <v>76</v>
      </c>
      <c r="H5" s="77"/>
      <c r="I5" s="77"/>
      <c r="J5" s="218" t="s">
        <v>95</v>
      </c>
      <c r="K5" s="249" t="s">
        <v>76</v>
      </c>
      <c r="L5" s="250"/>
      <c r="M5" s="251" t="s">
        <v>83</v>
      </c>
      <c r="N5" s="251"/>
    </row>
    <row r="6" spans="1:14" ht="17.25" customHeight="1">
      <c r="A6" s="212"/>
      <c r="B6" s="212"/>
      <c r="C6" s="212"/>
      <c r="D6" s="217"/>
      <c r="E6" s="225"/>
      <c r="F6" s="248"/>
      <c r="G6" s="225" t="s">
        <v>57</v>
      </c>
      <c r="H6" s="225" t="s">
        <v>81</v>
      </c>
      <c r="I6" s="207" t="s">
        <v>82</v>
      </c>
      <c r="J6" s="218"/>
      <c r="K6" s="218" t="s">
        <v>219</v>
      </c>
      <c r="L6" s="218" t="s">
        <v>220</v>
      </c>
      <c r="M6" s="207" t="s">
        <v>221</v>
      </c>
      <c r="N6" s="218" t="s">
        <v>222</v>
      </c>
    </row>
    <row r="7" spans="1:14" ht="17.25" customHeight="1">
      <c r="A7" s="212"/>
      <c r="B7" s="212"/>
      <c r="C7" s="212"/>
      <c r="D7" s="217"/>
      <c r="E7" s="225"/>
      <c r="F7" s="248"/>
      <c r="G7" s="225"/>
      <c r="H7" s="225"/>
      <c r="I7" s="207"/>
      <c r="J7" s="218"/>
      <c r="K7" s="218"/>
      <c r="L7" s="218"/>
      <c r="M7" s="207"/>
      <c r="N7" s="218"/>
    </row>
    <row r="8" spans="1:14" ht="17.25" customHeight="1">
      <c r="A8" s="212"/>
      <c r="B8" s="212"/>
      <c r="C8" s="212"/>
      <c r="D8" s="217"/>
      <c r="E8" s="225"/>
      <c r="F8" s="248"/>
      <c r="G8" s="225"/>
      <c r="H8" s="225"/>
      <c r="I8" s="207"/>
      <c r="J8" s="218"/>
      <c r="K8" s="218"/>
      <c r="L8" s="218"/>
      <c r="M8" s="207"/>
      <c r="N8" s="218"/>
    </row>
    <row r="9" spans="1:14" ht="17.25" customHeight="1">
      <c r="A9" s="15" t="s">
        <v>73</v>
      </c>
      <c r="B9" s="15" t="s">
        <v>73</v>
      </c>
      <c r="C9" s="15" t="s">
        <v>73</v>
      </c>
      <c r="D9" s="25" t="s">
        <v>73</v>
      </c>
      <c r="E9" s="26" t="s">
        <v>74</v>
      </c>
      <c r="F9" s="18">
        <v>1</v>
      </c>
      <c r="G9" s="18">
        <v>2</v>
      </c>
      <c r="H9" s="18">
        <v>3</v>
      </c>
      <c r="I9" s="18">
        <v>4</v>
      </c>
      <c r="J9" s="18">
        <v>5</v>
      </c>
      <c r="K9" s="18">
        <v>6</v>
      </c>
      <c r="L9" s="18">
        <v>7</v>
      </c>
      <c r="M9" s="18">
        <v>8</v>
      </c>
      <c r="N9" s="18">
        <v>9</v>
      </c>
    </row>
    <row r="10" spans="1:14" s="4" customFormat="1" ht="17.25" customHeight="1">
      <c r="A10" s="173"/>
      <c r="B10" s="173"/>
      <c r="C10" s="173"/>
      <c r="D10" s="169"/>
      <c r="E10" s="26" t="s">
        <v>57</v>
      </c>
      <c r="F10" s="121">
        <v>600.41999999999996</v>
      </c>
      <c r="G10" s="121">
        <v>461.9</v>
      </c>
      <c r="H10" s="179">
        <v>350.59</v>
      </c>
      <c r="I10" s="179">
        <v>111.31</v>
      </c>
      <c r="J10" s="121">
        <v>138.52000000000001</v>
      </c>
      <c r="K10" s="121">
        <v>0</v>
      </c>
      <c r="L10" s="106">
        <v>461.9</v>
      </c>
      <c r="M10" s="106">
        <v>0</v>
      </c>
      <c r="N10" s="106">
        <v>138.52000000000001</v>
      </c>
    </row>
    <row r="11" spans="1:14" ht="17.25" customHeight="1">
      <c r="A11" s="173"/>
      <c r="B11" s="173"/>
      <c r="C11" s="173"/>
      <c r="D11" s="169" t="s">
        <v>342</v>
      </c>
      <c r="E11" s="168" t="s">
        <v>376</v>
      </c>
      <c r="F11" s="121">
        <v>600.41999999999996</v>
      </c>
      <c r="G11" s="121">
        <v>461.9</v>
      </c>
      <c r="H11" s="179">
        <v>350.59</v>
      </c>
      <c r="I11" s="179">
        <v>111.31</v>
      </c>
      <c r="J11" s="121">
        <v>138.52000000000001</v>
      </c>
      <c r="K11" s="121">
        <v>0</v>
      </c>
      <c r="L11" s="106">
        <v>461.9</v>
      </c>
      <c r="M11" s="106">
        <v>0</v>
      </c>
      <c r="N11" s="106">
        <v>138.52000000000001</v>
      </c>
    </row>
    <row r="12" spans="1:14" ht="17.25" customHeight="1">
      <c r="A12" s="173"/>
      <c r="B12" s="173"/>
      <c r="C12" s="173"/>
      <c r="D12" s="169" t="s">
        <v>379</v>
      </c>
      <c r="E12" s="168" t="s">
        <v>380</v>
      </c>
      <c r="F12" s="121">
        <v>600.41999999999996</v>
      </c>
      <c r="G12" s="121">
        <v>461.9</v>
      </c>
      <c r="H12" s="179">
        <v>350.59</v>
      </c>
      <c r="I12" s="179">
        <v>111.31</v>
      </c>
      <c r="J12" s="121">
        <v>138.52000000000001</v>
      </c>
      <c r="K12" s="121">
        <v>0</v>
      </c>
      <c r="L12" s="106">
        <v>461.9</v>
      </c>
      <c r="M12" s="106">
        <v>0</v>
      </c>
      <c r="N12" s="106">
        <v>138.52000000000001</v>
      </c>
    </row>
    <row r="13" spans="1:14" ht="17.25" customHeight="1">
      <c r="A13" s="173" t="s">
        <v>342</v>
      </c>
      <c r="B13" s="173" t="s">
        <v>344</v>
      </c>
      <c r="C13" s="173" t="s">
        <v>348</v>
      </c>
      <c r="D13" s="169" t="s">
        <v>381</v>
      </c>
      <c r="E13" s="168" t="s">
        <v>349</v>
      </c>
      <c r="F13" s="121">
        <v>308.98</v>
      </c>
      <c r="G13" s="121">
        <v>308.98</v>
      </c>
      <c r="H13" s="179">
        <v>197.67</v>
      </c>
      <c r="I13" s="179">
        <v>111.31</v>
      </c>
      <c r="J13" s="121">
        <v>0</v>
      </c>
      <c r="K13" s="121">
        <v>0</v>
      </c>
      <c r="L13" s="106">
        <v>308.98</v>
      </c>
      <c r="M13" s="106">
        <v>0</v>
      </c>
      <c r="N13" s="106">
        <v>0</v>
      </c>
    </row>
    <row r="14" spans="1:14" ht="17.25" customHeight="1">
      <c r="A14" s="173" t="s">
        <v>342</v>
      </c>
      <c r="B14" s="173" t="s">
        <v>344</v>
      </c>
      <c r="C14" s="173" t="s">
        <v>350</v>
      </c>
      <c r="D14" s="169" t="s">
        <v>381</v>
      </c>
      <c r="E14" s="168" t="s">
        <v>351</v>
      </c>
      <c r="F14" s="121">
        <v>30.88</v>
      </c>
      <c r="G14" s="121">
        <v>0</v>
      </c>
      <c r="H14" s="179">
        <v>0</v>
      </c>
      <c r="I14" s="179">
        <v>0</v>
      </c>
      <c r="J14" s="121">
        <v>30.88</v>
      </c>
      <c r="K14" s="121">
        <v>0</v>
      </c>
      <c r="L14" s="106">
        <v>0</v>
      </c>
      <c r="M14" s="106">
        <v>0</v>
      </c>
      <c r="N14" s="106">
        <v>30.88</v>
      </c>
    </row>
    <row r="15" spans="1:14" ht="17.25" customHeight="1">
      <c r="A15" s="173" t="s">
        <v>342</v>
      </c>
      <c r="B15" s="173" t="s">
        <v>344</v>
      </c>
      <c r="C15" s="173" t="s">
        <v>352</v>
      </c>
      <c r="D15" s="169" t="s">
        <v>381</v>
      </c>
      <c r="E15" s="168" t="s">
        <v>353</v>
      </c>
      <c r="F15" s="121">
        <v>107.64</v>
      </c>
      <c r="G15" s="121">
        <v>0</v>
      </c>
      <c r="H15" s="179">
        <v>0</v>
      </c>
      <c r="I15" s="179">
        <v>0</v>
      </c>
      <c r="J15" s="121">
        <v>107.64</v>
      </c>
      <c r="K15" s="121">
        <v>0</v>
      </c>
      <c r="L15" s="106">
        <v>0</v>
      </c>
      <c r="M15" s="106">
        <v>0</v>
      </c>
      <c r="N15" s="106">
        <v>107.64</v>
      </c>
    </row>
    <row r="16" spans="1:14" ht="17.25" customHeight="1">
      <c r="A16" s="173" t="s">
        <v>354</v>
      </c>
      <c r="B16" s="173" t="s">
        <v>344</v>
      </c>
      <c r="C16" s="173" t="s">
        <v>352</v>
      </c>
      <c r="D16" s="169" t="s">
        <v>381</v>
      </c>
      <c r="E16" s="168" t="s">
        <v>359</v>
      </c>
      <c r="F16" s="121">
        <v>108.35</v>
      </c>
      <c r="G16" s="121">
        <v>108.35</v>
      </c>
      <c r="H16" s="179">
        <v>108.35</v>
      </c>
      <c r="I16" s="179">
        <v>0</v>
      </c>
      <c r="J16" s="121">
        <v>0</v>
      </c>
      <c r="K16" s="121">
        <v>0</v>
      </c>
      <c r="L16" s="106">
        <v>108.35</v>
      </c>
      <c r="M16" s="106">
        <v>0</v>
      </c>
      <c r="N16" s="106">
        <v>0</v>
      </c>
    </row>
    <row r="17" spans="1:14" ht="17.25" customHeight="1">
      <c r="A17" s="173" t="s">
        <v>360</v>
      </c>
      <c r="B17" s="173" t="s">
        <v>362</v>
      </c>
      <c r="C17" s="173" t="s">
        <v>348</v>
      </c>
      <c r="D17" s="169" t="s">
        <v>381</v>
      </c>
      <c r="E17" s="168" t="s">
        <v>366</v>
      </c>
      <c r="F17" s="121">
        <v>19.97</v>
      </c>
      <c r="G17" s="121">
        <v>19.97</v>
      </c>
      <c r="H17" s="179">
        <v>19.97</v>
      </c>
      <c r="I17" s="179">
        <v>0</v>
      </c>
      <c r="J17" s="121">
        <v>0</v>
      </c>
      <c r="K17" s="121">
        <v>0</v>
      </c>
      <c r="L17" s="106">
        <v>19.97</v>
      </c>
      <c r="M17" s="106">
        <v>0</v>
      </c>
      <c r="N17" s="106">
        <v>0</v>
      </c>
    </row>
    <row r="18" spans="1:14" ht="17.25" customHeight="1">
      <c r="A18" s="173" t="s">
        <v>367</v>
      </c>
      <c r="B18" s="173" t="s">
        <v>350</v>
      </c>
      <c r="C18" s="173" t="s">
        <v>348</v>
      </c>
      <c r="D18" s="169" t="s">
        <v>381</v>
      </c>
      <c r="E18" s="168" t="s">
        <v>372</v>
      </c>
      <c r="F18" s="121">
        <v>24.6</v>
      </c>
      <c r="G18" s="121">
        <v>24.6</v>
      </c>
      <c r="H18" s="179">
        <v>24.6</v>
      </c>
      <c r="I18" s="179">
        <v>0</v>
      </c>
      <c r="J18" s="121">
        <v>0</v>
      </c>
      <c r="K18" s="121">
        <v>0</v>
      </c>
      <c r="L18" s="106">
        <v>24.6</v>
      </c>
      <c r="M18" s="106">
        <v>0</v>
      </c>
      <c r="N18" s="106">
        <v>0</v>
      </c>
    </row>
  </sheetData>
  <sheetProtection formatCells="0" formatColumns="0" formatRows="0"/>
  <mergeCells count="20">
    <mergeCell ref="M6:M8"/>
    <mergeCell ref="N6:N8"/>
    <mergeCell ref="K5:L5"/>
    <mergeCell ref="M5:N5"/>
    <mergeCell ref="L6:L8"/>
    <mergeCell ref="A5:A8"/>
    <mergeCell ref="B5:B8"/>
    <mergeCell ref="E4:E8"/>
    <mergeCell ref="F5:F8"/>
    <mergeCell ref="C5:C8"/>
    <mergeCell ref="A2:N2"/>
    <mergeCell ref="A4:C4"/>
    <mergeCell ref="F4:J4"/>
    <mergeCell ref="K4:N4"/>
    <mergeCell ref="D4:D8"/>
    <mergeCell ref="I6:I8"/>
    <mergeCell ref="J5:J8"/>
    <mergeCell ref="G6:G8"/>
    <mergeCell ref="H6:H8"/>
    <mergeCell ref="K6:K8"/>
  </mergeCells>
  <phoneticPr fontId="8" type="noConversion"/>
  <printOptions horizontalCentered="1"/>
  <pageMargins left="0.63" right="0.63" top="0.75" bottom="0.75" header="0" footer="0"/>
  <pageSetup paperSize="9" scale="80" orientation="landscape" horizontalDpi="1200" verticalDpi="12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0"/>
  <sheetViews>
    <sheetView showGridLines="0" showZeros="0" topLeftCell="D1" workbookViewId="0"/>
  </sheetViews>
  <sheetFormatPr defaultRowHeight="14.25"/>
  <cols>
    <col min="1" max="1" width="4" style="1" customWidth="1"/>
    <col min="2" max="2" width="5" style="1" customWidth="1"/>
    <col min="3" max="3" width="4.75" style="1" customWidth="1"/>
    <col min="4" max="4" width="17.125" style="1" customWidth="1"/>
    <col min="5" max="5" width="21.375" style="1" customWidth="1"/>
    <col min="6" max="6" width="14.75" style="1" customWidth="1"/>
    <col min="7" max="16384" width="9" style="1"/>
  </cols>
  <sheetData>
    <row r="1" spans="1:18" ht="14.25" customHeight="1">
      <c r="A1" s="48"/>
      <c r="B1" s="48"/>
      <c r="C1" s="48"/>
      <c r="D1" s="48"/>
      <c r="E1" s="48"/>
      <c r="F1" s="10"/>
      <c r="G1" s="31"/>
      <c r="H1" s="31"/>
      <c r="I1" s="31"/>
      <c r="J1" s="31"/>
      <c r="K1" s="31"/>
      <c r="L1" s="31"/>
      <c r="M1" s="31"/>
      <c r="N1" s="31"/>
      <c r="O1" s="31"/>
      <c r="P1" s="31"/>
      <c r="Q1" s="3"/>
      <c r="R1" s="3" t="s">
        <v>223</v>
      </c>
    </row>
    <row r="2" spans="1:18" ht="20.25" customHeight="1">
      <c r="A2" s="223" t="s">
        <v>384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ht="14.25" customHeight="1">
      <c r="A3" s="75"/>
      <c r="B3" s="75"/>
      <c r="C3" s="75"/>
      <c r="D3" s="75"/>
      <c r="E3" s="75"/>
      <c r="F3" s="76"/>
      <c r="G3" s="31"/>
      <c r="H3" s="31"/>
      <c r="I3" s="31"/>
      <c r="J3" s="31"/>
      <c r="K3" s="31"/>
      <c r="L3" s="31"/>
      <c r="M3" s="31"/>
      <c r="N3" s="31"/>
      <c r="O3" s="31"/>
      <c r="P3" s="31"/>
      <c r="Q3" s="61"/>
      <c r="R3" s="61" t="s">
        <v>1</v>
      </c>
    </row>
    <row r="4" spans="1:18" ht="17.25" customHeight="1">
      <c r="A4" s="252" t="s">
        <v>52</v>
      </c>
      <c r="B4" s="252"/>
      <c r="C4" s="252"/>
      <c r="D4" s="254" t="s">
        <v>216</v>
      </c>
      <c r="E4" s="252" t="s">
        <v>212</v>
      </c>
      <c r="F4" s="255" t="s">
        <v>94</v>
      </c>
      <c r="G4" s="79" t="s">
        <v>76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255" t="s">
        <v>95</v>
      </c>
    </row>
    <row r="5" spans="1:18" ht="17.25" customHeight="1">
      <c r="A5" s="253" t="s">
        <v>65</v>
      </c>
      <c r="B5" s="253" t="s">
        <v>66</v>
      </c>
      <c r="C5" s="253" t="s">
        <v>67</v>
      </c>
      <c r="D5" s="254"/>
      <c r="E5" s="252"/>
      <c r="F5" s="256"/>
      <c r="G5" s="252" t="s">
        <v>57</v>
      </c>
      <c r="H5" s="252" t="s">
        <v>81</v>
      </c>
      <c r="I5" s="252"/>
      <c r="J5" s="252"/>
      <c r="K5" s="252"/>
      <c r="L5" s="252"/>
      <c r="M5" s="252"/>
      <c r="N5" s="252"/>
      <c r="O5" s="252"/>
      <c r="P5" s="252"/>
      <c r="Q5" s="252" t="s">
        <v>82</v>
      </c>
      <c r="R5" s="255"/>
    </row>
    <row r="6" spans="1:18" ht="17.25" customHeight="1">
      <c r="A6" s="253"/>
      <c r="B6" s="253"/>
      <c r="C6" s="253"/>
      <c r="D6" s="254"/>
      <c r="E6" s="252"/>
      <c r="F6" s="256"/>
      <c r="G6" s="252"/>
      <c r="H6" s="252" t="s">
        <v>68</v>
      </c>
      <c r="I6" s="252" t="s">
        <v>224</v>
      </c>
      <c r="J6" s="252"/>
      <c r="K6" s="252"/>
      <c r="L6" s="252"/>
      <c r="M6" s="252"/>
      <c r="N6" s="252"/>
      <c r="O6" s="252"/>
      <c r="P6" s="252"/>
      <c r="Q6" s="252"/>
      <c r="R6" s="255"/>
    </row>
    <row r="7" spans="1:18" ht="33" customHeight="1">
      <c r="A7" s="253"/>
      <c r="B7" s="253"/>
      <c r="C7" s="253"/>
      <c r="D7" s="254"/>
      <c r="E7" s="252"/>
      <c r="F7" s="256"/>
      <c r="G7" s="252"/>
      <c r="H7" s="252"/>
      <c r="I7" s="5" t="s">
        <v>225</v>
      </c>
      <c r="J7" s="5" t="s">
        <v>226</v>
      </c>
      <c r="K7" s="5" t="s">
        <v>227</v>
      </c>
      <c r="L7" s="5" t="s">
        <v>228</v>
      </c>
      <c r="M7" s="5" t="s">
        <v>229</v>
      </c>
      <c r="N7" s="5" t="s">
        <v>230</v>
      </c>
      <c r="O7" s="5" t="s">
        <v>231</v>
      </c>
      <c r="P7" s="5" t="s">
        <v>232</v>
      </c>
      <c r="Q7" s="252"/>
      <c r="R7" s="255"/>
    </row>
    <row r="8" spans="1:18" ht="17.25" customHeight="1">
      <c r="A8" s="7" t="s">
        <v>73</v>
      </c>
      <c r="B8" s="7" t="s">
        <v>73</v>
      </c>
      <c r="C8" s="7" t="s">
        <v>73</v>
      </c>
      <c r="D8" s="80" t="s">
        <v>73</v>
      </c>
      <c r="E8" s="5" t="s">
        <v>74</v>
      </c>
      <c r="F8" s="81">
        <v>1</v>
      </c>
      <c r="G8" s="81">
        <v>2</v>
      </c>
      <c r="H8" s="81">
        <v>3</v>
      </c>
      <c r="I8" s="81">
        <v>4</v>
      </c>
      <c r="J8" s="81">
        <v>5</v>
      </c>
      <c r="K8" s="81">
        <v>6</v>
      </c>
      <c r="L8" s="81">
        <v>7</v>
      </c>
      <c r="M8" s="81">
        <v>8</v>
      </c>
      <c r="N8" s="81">
        <v>9</v>
      </c>
      <c r="O8" s="81">
        <v>10</v>
      </c>
      <c r="P8" s="81">
        <v>11</v>
      </c>
      <c r="Q8" s="81">
        <v>12</v>
      </c>
      <c r="R8" s="81">
        <v>13</v>
      </c>
    </row>
    <row r="9" spans="1:18" s="4" customFormat="1" ht="17.25" customHeight="1">
      <c r="A9" s="180"/>
      <c r="B9" s="180"/>
      <c r="C9" s="180"/>
      <c r="D9" s="180"/>
      <c r="E9" s="183" t="s">
        <v>57</v>
      </c>
      <c r="F9" s="182">
        <v>600.41999999999996</v>
      </c>
      <c r="G9" s="182">
        <v>461.9</v>
      </c>
      <c r="H9" s="182">
        <v>350.59</v>
      </c>
      <c r="I9" s="182">
        <v>0</v>
      </c>
      <c r="J9" s="182">
        <v>0.2</v>
      </c>
      <c r="K9" s="182">
        <v>12.28</v>
      </c>
      <c r="L9" s="182">
        <v>0.61</v>
      </c>
      <c r="M9" s="182">
        <v>0.82</v>
      </c>
      <c r="N9" s="182">
        <v>6.26</v>
      </c>
      <c r="O9" s="182">
        <v>24.6</v>
      </c>
      <c r="P9" s="182">
        <v>108.35</v>
      </c>
      <c r="Q9" s="182">
        <v>111.31</v>
      </c>
      <c r="R9" s="182">
        <v>138.52000000000001</v>
      </c>
    </row>
    <row r="10" spans="1:18" ht="17.25" customHeight="1">
      <c r="A10" s="180"/>
      <c r="B10" s="180"/>
      <c r="C10" s="180"/>
      <c r="D10" s="180" t="s">
        <v>342</v>
      </c>
      <c r="E10" s="181" t="s">
        <v>376</v>
      </c>
      <c r="F10" s="182">
        <v>600.41999999999996</v>
      </c>
      <c r="G10" s="182">
        <v>461.9</v>
      </c>
      <c r="H10" s="182">
        <v>350.59</v>
      </c>
      <c r="I10" s="182">
        <v>0</v>
      </c>
      <c r="J10" s="182">
        <v>0.2</v>
      </c>
      <c r="K10" s="182">
        <v>12.28</v>
      </c>
      <c r="L10" s="182">
        <v>0.61</v>
      </c>
      <c r="M10" s="182">
        <v>0.82</v>
      </c>
      <c r="N10" s="182">
        <v>6.26</v>
      </c>
      <c r="O10" s="182">
        <v>24.6</v>
      </c>
      <c r="P10" s="182">
        <v>108.35</v>
      </c>
      <c r="Q10" s="182">
        <v>111.31</v>
      </c>
      <c r="R10" s="182">
        <v>138.52000000000001</v>
      </c>
    </row>
    <row r="11" spans="1:18" ht="17.25" customHeight="1">
      <c r="A11" s="180"/>
      <c r="B11" s="180"/>
      <c r="C11" s="180"/>
      <c r="D11" s="180" t="s">
        <v>379</v>
      </c>
      <c r="E11" s="181" t="s">
        <v>380</v>
      </c>
      <c r="F11" s="182">
        <v>600.41999999999996</v>
      </c>
      <c r="G11" s="182">
        <v>461.9</v>
      </c>
      <c r="H11" s="182">
        <v>350.59</v>
      </c>
      <c r="I11" s="182">
        <v>0</v>
      </c>
      <c r="J11" s="182">
        <v>0.2</v>
      </c>
      <c r="K11" s="182">
        <v>12.28</v>
      </c>
      <c r="L11" s="182">
        <v>0.61</v>
      </c>
      <c r="M11" s="182">
        <v>0.82</v>
      </c>
      <c r="N11" s="182">
        <v>6.26</v>
      </c>
      <c r="O11" s="182">
        <v>24.6</v>
      </c>
      <c r="P11" s="182">
        <v>108.35</v>
      </c>
      <c r="Q11" s="182">
        <v>111.31</v>
      </c>
      <c r="R11" s="182">
        <v>138.52000000000001</v>
      </c>
    </row>
    <row r="12" spans="1:18" ht="17.25" customHeight="1">
      <c r="A12" s="180" t="s">
        <v>342</v>
      </c>
      <c r="B12" s="180" t="s">
        <v>344</v>
      </c>
      <c r="C12" s="180" t="s">
        <v>348</v>
      </c>
      <c r="D12" s="180" t="s">
        <v>381</v>
      </c>
      <c r="E12" s="181" t="s">
        <v>349</v>
      </c>
      <c r="F12" s="182">
        <v>308.98</v>
      </c>
      <c r="G12" s="182">
        <v>308.98</v>
      </c>
      <c r="H12" s="182">
        <v>197.67</v>
      </c>
      <c r="I12" s="182">
        <v>0</v>
      </c>
      <c r="J12" s="182">
        <v>0.2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111.31</v>
      </c>
      <c r="R12" s="182">
        <v>0</v>
      </c>
    </row>
    <row r="13" spans="1:18" ht="17.25" customHeight="1">
      <c r="A13" s="180" t="s">
        <v>342</v>
      </c>
      <c r="B13" s="180" t="s">
        <v>344</v>
      </c>
      <c r="C13" s="180" t="s">
        <v>350</v>
      </c>
      <c r="D13" s="180" t="s">
        <v>381</v>
      </c>
      <c r="E13" s="181" t="s">
        <v>351</v>
      </c>
      <c r="F13" s="182">
        <v>30.88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30.88</v>
      </c>
    </row>
    <row r="14" spans="1:18" ht="17.25" customHeight="1">
      <c r="A14" s="180" t="s">
        <v>342</v>
      </c>
      <c r="B14" s="180" t="s">
        <v>344</v>
      </c>
      <c r="C14" s="180" t="s">
        <v>352</v>
      </c>
      <c r="D14" s="180" t="s">
        <v>381</v>
      </c>
      <c r="E14" s="181" t="s">
        <v>353</v>
      </c>
      <c r="F14" s="182">
        <v>107.64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>
        <v>107.64</v>
      </c>
    </row>
    <row r="15" spans="1:18" ht="17.25" customHeight="1">
      <c r="A15" s="180" t="s">
        <v>354</v>
      </c>
      <c r="B15" s="180" t="s">
        <v>344</v>
      </c>
      <c r="C15" s="180" t="s">
        <v>352</v>
      </c>
      <c r="D15" s="180" t="s">
        <v>381</v>
      </c>
      <c r="E15" s="181" t="s">
        <v>359</v>
      </c>
      <c r="F15" s="182">
        <v>108.35</v>
      </c>
      <c r="G15" s="182">
        <v>108.35</v>
      </c>
      <c r="H15" s="182">
        <v>108.35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108.35</v>
      </c>
      <c r="Q15" s="182">
        <v>0</v>
      </c>
      <c r="R15" s="182">
        <v>0</v>
      </c>
    </row>
    <row r="16" spans="1:18" ht="17.25" customHeight="1">
      <c r="A16" s="180" t="s">
        <v>360</v>
      </c>
      <c r="B16" s="180" t="s">
        <v>362</v>
      </c>
      <c r="C16" s="180" t="s">
        <v>348</v>
      </c>
      <c r="D16" s="180" t="s">
        <v>381</v>
      </c>
      <c r="E16" s="181" t="s">
        <v>366</v>
      </c>
      <c r="F16" s="182">
        <v>19.97</v>
      </c>
      <c r="G16" s="182">
        <v>19.97</v>
      </c>
      <c r="H16" s="182">
        <v>19.97</v>
      </c>
      <c r="I16" s="182">
        <v>0</v>
      </c>
      <c r="J16" s="182">
        <v>0</v>
      </c>
      <c r="K16" s="182">
        <v>12.28</v>
      </c>
      <c r="L16" s="182">
        <v>0.61</v>
      </c>
      <c r="M16" s="182">
        <v>0.82</v>
      </c>
      <c r="N16" s="182">
        <v>6.26</v>
      </c>
      <c r="O16" s="182">
        <v>0</v>
      </c>
      <c r="P16" s="182">
        <v>0</v>
      </c>
      <c r="Q16" s="182">
        <v>0</v>
      </c>
      <c r="R16" s="182">
        <v>0</v>
      </c>
    </row>
    <row r="17" spans="1:18" ht="17.25" customHeight="1">
      <c r="A17" s="180" t="s">
        <v>367</v>
      </c>
      <c r="B17" s="180" t="s">
        <v>350</v>
      </c>
      <c r="C17" s="180" t="s">
        <v>348</v>
      </c>
      <c r="D17" s="180" t="s">
        <v>381</v>
      </c>
      <c r="E17" s="181" t="s">
        <v>372</v>
      </c>
      <c r="F17" s="182">
        <v>24.6</v>
      </c>
      <c r="G17" s="182">
        <v>24.6</v>
      </c>
      <c r="H17" s="182">
        <v>24.6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24.6</v>
      </c>
      <c r="P17" s="182">
        <v>0</v>
      </c>
      <c r="Q17" s="182">
        <v>0</v>
      </c>
      <c r="R17" s="182">
        <v>0</v>
      </c>
    </row>
    <row r="20" spans="1:18">
      <c r="J20" s="1" t="s">
        <v>233</v>
      </c>
    </row>
  </sheetData>
  <sheetProtection formatCells="0" formatColumns="0" formatRows="0"/>
  <mergeCells count="14">
    <mergeCell ref="G5:G7"/>
    <mergeCell ref="H6:H7"/>
    <mergeCell ref="Q5:Q7"/>
    <mergeCell ref="R4:R7"/>
    <mergeCell ref="A2:R2"/>
    <mergeCell ref="A4:C4"/>
    <mergeCell ref="H5:P5"/>
    <mergeCell ref="I6:P6"/>
    <mergeCell ref="A5:A7"/>
    <mergeCell ref="B5:B7"/>
    <mergeCell ref="C5:C7"/>
    <mergeCell ref="D4:D7"/>
    <mergeCell ref="E4:E7"/>
    <mergeCell ref="F4:F7"/>
  </mergeCells>
  <phoneticPr fontId="8" type="noConversion"/>
  <printOptions horizontalCentered="1"/>
  <pageMargins left="0.75" right="0.75" top="0.98" bottom="0.98" header="0" footer="0"/>
  <pageSetup paperSize="9" scale="75" orientation="landscape" horizontalDpi="1200" verticalDpi="12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/>
  </sheetViews>
  <sheetFormatPr defaultRowHeight="14.25"/>
  <cols>
    <col min="1" max="1" width="9.25" style="1" customWidth="1"/>
    <col min="2" max="2" width="8.625" style="1" customWidth="1"/>
    <col min="3" max="3" width="8.25" style="1" customWidth="1"/>
    <col min="4" max="4" width="11.625" style="1" customWidth="1"/>
    <col min="5" max="5" width="20.25" style="1" customWidth="1"/>
    <col min="6" max="13" width="10.25" style="1" customWidth="1"/>
    <col min="14" max="16384" width="9" style="1"/>
  </cols>
  <sheetData>
    <row r="1" spans="1:13" ht="14.25" customHeight="1">
      <c r="A1" s="48"/>
      <c r="B1" s="48"/>
      <c r="C1" s="48"/>
      <c r="D1" s="48"/>
      <c r="E1" s="48"/>
      <c r="F1" s="10"/>
      <c r="G1" s="31"/>
      <c r="H1" s="31"/>
      <c r="I1" s="29"/>
      <c r="J1" s="2"/>
      <c r="K1" s="29"/>
      <c r="L1" s="78"/>
      <c r="M1" s="3" t="s">
        <v>234</v>
      </c>
    </row>
    <row r="2" spans="1:13" ht="22.5" customHeight="1">
      <c r="A2" s="223" t="s">
        <v>385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4.25" customHeight="1">
      <c r="A3" s="75"/>
      <c r="B3" s="75"/>
      <c r="C3" s="75"/>
      <c r="D3" s="75"/>
      <c r="E3" s="75"/>
      <c r="F3" s="76"/>
      <c r="G3" s="31"/>
      <c r="H3" s="31"/>
      <c r="I3" s="29"/>
      <c r="J3" s="2"/>
      <c r="K3" s="29"/>
      <c r="L3" s="78"/>
      <c r="M3" s="61" t="s">
        <v>1</v>
      </c>
    </row>
    <row r="4" spans="1:13" ht="17.25" customHeight="1">
      <c r="A4" s="207" t="s">
        <v>52</v>
      </c>
      <c r="B4" s="207"/>
      <c r="C4" s="207"/>
      <c r="D4" s="217" t="s">
        <v>216</v>
      </c>
      <c r="E4" s="225" t="s">
        <v>212</v>
      </c>
      <c r="F4" s="210" t="s">
        <v>92</v>
      </c>
      <c r="G4" s="210"/>
      <c r="H4" s="210"/>
      <c r="I4" s="210"/>
      <c r="J4" s="210"/>
      <c r="K4" s="218" t="s">
        <v>218</v>
      </c>
      <c r="L4" s="218"/>
      <c r="M4" s="218"/>
    </row>
    <row r="5" spans="1:13" ht="17.25" customHeight="1">
      <c r="A5" s="212" t="s">
        <v>65</v>
      </c>
      <c r="B5" s="212" t="s">
        <v>66</v>
      </c>
      <c r="C5" s="212" t="s">
        <v>67</v>
      </c>
      <c r="D5" s="217"/>
      <c r="E5" s="225"/>
      <c r="F5" s="218" t="s">
        <v>94</v>
      </c>
      <c r="G5" s="77" t="s">
        <v>76</v>
      </c>
      <c r="H5" s="77"/>
      <c r="I5" s="77"/>
      <c r="J5" s="218" t="s">
        <v>95</v>
      </c>
      <c r="K5" s="218" t="s">
        <v>235</v>
      </c>
      <c r="L5" s="251" t="s">
        <v>83</v>
      </c>
      <c r="M5" s="251"/>
    </row>
    <row r="6" spans="1:13" ht="17.25" customHeight="1">
      <c r="A6" s="212"/>
      <c r="B6" s="212"/>
      <c r="C6" s="212"/>
      <c r="D6" s="217"/>
      <c r="E6" s="225"/>
      <c r="F6" s="248"/>
      <c r="G6" s="225" t="s">
        <v>57</v>
      </c>
      <c r="H6" s="225" t="s">
        <v>81</v>
      </c>
      <c r="I6" s="207" t="s">
        <v>82</v>
      </c>
      <c r="J6" s="218"/>
      <c r="K6" s="218"/>
      <c r="L6" s="207" t="s">
        <v>236</v>
      </c>
      <c r="M6" s="218" t="s">
        <v>237</v>
      </c>
    </row>
    <row r="7" spans="1:13" ht="17.25" customHeight="1">
      <c r="A7" s="212"/>
      <c r="B7" s="212"/>
      <c r="C7" s="212"/>
      <c r="D7" s="217"/>
      <c r="E7" s="225"/>
      <c r="F7" s="248"/>
      <c r="G7" s="225"/>
      <c r="H7" s="225"/>
      <c r="I7" s="207"/>
      <c r="J7" s="218"/>
      <c r="K7" s="218"/>
      <c r="L7" s="207"/>
      <c r="M7" s="218"/>
    </row>
    <row r="8" spans="1:13" ht="17.25" customHeight="1">
      <c r="A8" s="212"/>
      <c r="B8" s="212"/>
      <c r="C8" s="212"/>
      <c r="D8" s="217"/>
      <c r="E8" s="225"/>
      <c r="F8" s="248"/>
      <c r="G8" s="225"/>
      <c r="H8" s="225"/>
      <c r="I8" s="207"/>
      <c r="J8" s="218"/>
      <c r="K8" s="218"/>
      <c r="L8" s="207"/>
      <c r="M8" s="218"/>
    </row>
    <row r="9" spans="1:13" ht="17.25" customHeight="1">
      <c r="A9" s="15" t="s">
        <v>73</v>
      </c>
      <c r="B9" s="15" t="s">
        <v>73</v>
      </c>
      <c r="C9" s="15" t="s">
        <v>73</v>
      </c>
      <c r="D9" s="25" t="s">
        <v>73</v>
      </c>
      <c r="E9" s="26" t="s">
        <v>74</v>
      </c>
      <c r="F9" s="18">
        <v>1</v>
      </c>
      <c r="G9" s="18">
        <v>2</v>
      </c>
      <c r="H9" s="18">
        <v>3</v>
      </c>
      <c r="I9" s="18">
        <v>4</v>
      </c>
      <c r="J9" s="18">
        <v>5</v>
      </c>
      <c r="K9" s="18">
        <v>6</v>
      </c>
      <c r="L9" s="18">
        <v>7</v>
      </c>
      <c r="M9" s="18">
        <v>8</v>
      </c>
    </row>
    <row r="10" spans="1:13" s="4" customFormat="1" ht="17.25" customHeight="1">
      <c r="A10" s="170"/>
      <c r="B10" s="170"/>
      <c r="C10" s="170"/>
      <c r="D10" s="169"/>
      <c r="E10" s="168"/>
      <c r="F10" s="106"/>
      <c r="G10" s="106"/>
      <c r="H10" s="106"/>
      <c r="I10" s="106"/>
      <c r="J10" s="106"/>
      <c r="K10" s="106"/>
      <c r="L10" s="106"/>
      <c r="M10" s="106"/>
    </row>
  </sheetData>
  <sheetProtection formatCells="0" formatColumns="0" formatRows="0"/>
  <mergeCells count="18">
    <mergeCell ref="M6:M8"/>
    <mergeCell ref="F5:F8"/>
    <mergeCell ref="G6:G8"/>
    <mergeCell ref="H6:H8"/>
    <mergeCell ref="I6:I8"/>
    <mergeCell ref="J5:J8"/>
    <mergeCell ref="K5:K8"/>
    <mergeCell ref="L5:M5"/>
    <mergeCell ref="A5:A8"/>
    <mergeCell ref="B5:B8"/>
    <mergeCell ref="C5:C8"/>
    <mergeCell ref="D4:D8"/>
    <mergeCell ref="A2:M2"/>
    <mergeCell ref="A4:C4"/>
    <mergeCell ref="F4:J4"/>
    <mergeCell ref="K4:M4"/>
    <mergeCell ref="E4:E8"/>
    <mergeCell ref="L6:L8"/>
  </mergeCells>
  <phoneticPr fontId="8" type="noConversion"/>
  <printOptions horizontalCentered="1"/>
  <pageMargins left="0.63" right="0.63" top="0.75" bottom="0.75" header="0" footer="0"/>
  <pageSetup paperSize="9" scale="87" orientation="landscape" horizontalDpi="1200" verticalDpi="12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/>
  </sheetViews>
  <sheetFormatPr defaultRowHeight="14.25"/>
  <cols>
    <col min="1" max="1" width="4.625" style="1" customWidth="1"/>
    <col min="2" max="2" width="5" style="1" customWidth="1"/>
    <col min="3" max="3" width="5.125" style="1" customWidth="1"/>
    <col min="4" max="4" width="12.125" style="1" customWidth="1"/>
    <col min="5" max="5" width="21.625" style="1" customWidth="1"/>
    <col min="6" max="14" width="7.875" style="1" customWidth="1"/>
    <col min="15" max="15" width="8.125" style="1" customWidth="1"/>
    <col min="16" max="16" width="7.875" style="1" customWidth="1"/>
    <col min="17" max="17" width="8.375" style="1" customWidth="1"/>
    <col min="18" max="18" width="5.75" style="1" customWidth="1"/>
    <col min="19" max="20" width="7.875" style="1" customWidth="1"/>
    <col min="21" max="16384" width="9" style="1"/>
  </cols>
  <sheetData>
    <row r="1" spans="1:20" ht="14.25" customHeight="1">
      <c r="E1" s="39"/>
      <c r="F1" s="62"/>
      <c r="G1" s="39"/>
      <c r="H1" s="39"/>
      <c r="I1" s="70"/>
      <c r="J1" s="70"/>
      <c r="K1" s="70"/>
      <c r="L1" s="70"/>
      <c r="M1" s="70"/>
      <c r="N1" s="70"/>
      <c r="O1" s="29"/>
      <c r="P1" s="29"/>
      <c r="Q1" s="29"/>
      <c r="R1" s="29"/>
      <c r="S1" s="29"/>
      <c r="T1" s="73" t="s">
        <v>238</v>
      </c>
    </row>
    <row r="2" spans="1:20" ht="20.25" customHeight="1">
      <c r="A2" s="205" t="s">
        <v>386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4.25" customHeight="1">
      <c r="A3" s="63"/>
      <c r="B3" s="63"/>
      <c r="C3" s="63"/>
      <c r="D3" s="63"/>
      <c r="E3" s="64"/>
      <c r="F3" s="64"/>
      <c r="G3" s="64"/>
      <c r="H3" s="64"/>
      <c r="I3" s="71"/>
      <c r="J3" s="71"/>
      <c r="K3" s="71"/>
      <c r="L3" s="71"/>
      <c r="M3" s="70"/>
      <c r="N3" s="70"/>
      <c r="O3" s="63"/>
      <c r="P3" s="63"/>
      <c r="Q3" s="63"/>
      <c r="R3" s="63"/>
      <c r="S3" s="63"/>
      <c r="T3" s="74" t="s">
        <v>1</v>
      </c>
    </row>
    <row r="4" spans="1:20" ht="17.25" customHeight="1">
      <c r="A4" s="204" t="s">
        <v>52</v>
      </c>
      <c r="B4" s="204"/>
      <c r="C4" s="204"/>
      <c r="D4" s="257" t="s">
        <v>206</v>
      </c>
      <c r="E4" s="207" t="s">
        <v>212</v>
      </c>
      <c r="F4" s="210" t="s">
        <v>54</v>
      </c>
      <c r="G4" s="207" t="s">
        <v>55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 t="s">
        <v>46</v>
      </c>
      <c r="T4" s="207" t="s">
        <v>208</v>
      </c>
    </row>
    <row r="5" spans="1:20" ht="17.25" customHeight="1">
      <c r="A5" s="204"/>
      <c r="B5" s="204"/>
      <c r="C5" s="204"/>
      <c r="D5" s="258"/>
      <c r="E5" s="207"/>
      <c r="F5" s="210"/>
      <c r="G5" s="208" t="s">
        <v>57</v>
      </c>
      <c r="H5" s="208" t="s">
        <v>58</v>
      </c>
      <c r="I5" s="208"/>
      <c r="J5" s="208"/>
      <c r="K5" s="208" t="s">
        <v>59</v>
      </c>
      <c r="L5" s="209" t="s">
        <v>60</v>
      </c>
      <c r="M5" s="209"/>
      <c r="N5" s="209"/>
      <c r="O5" s="211" t="s">
        <v>239</v>
      </c>
      <c r="P5" s="207" t="s">
        <v>62</v>
      </c>
      <c r="Q5" s="207" t="s">
        <v>240</v>
      </c>
      <c r="R5" s="207" t="s">
        <v>64</v>
      </c>
      <c r="S5" s="207"/>
      <c r="T5" s="207"/>
    </row>
    <row r="6" spans="1:20" ht="44.25" customHeight="1">
      <c r="A6" s="65" t="s">
        <v>65</v>
      </c>
      <c r="B6" s="65" t="s">
        <v>66</v>
      </c>
      <c r="C6" s="65" t="s">
        <v>67</v>
      </c>
      <c r="D6" s="259"/>
      <c r="E6" s="207"/>
      <c r="F6" s="210"/>
      <c r="G6" s="208"/>
      <c r="H6" s="43" t="s">
        <v>68</v>
      </c>
      <c r="I6" s="43" t="s">
        <v>69</v>
      </c>
      <c r="J6" s="43" t="s">
        <v>241</v>
      </c>
      <c r="K6" s="208"/>
      <c r="L6" s="72" t="s">
        <v>68</v>
      </c>
      <c r="M6" s="44" t="s">
        <v>71</v>
      </c>
      <c r="N6" s="72" t="s">
        <v>72</v>
      </c>
      <c r="O6" s="211"/>
      <c r="P6" s="207"/>
      <c r="Q6" s="207"/>
      <c r="R6" s="207"/>
      <c r="S6" s="207"/>
      <c r="T6" s="207"/>
    </row>
    <row r="7" spans="1:20" ht="17.25" customHeight="1">
      <c r="A7" s="67" t="s">
        <v>73</v>
      </c>
      <c r="B7" s="67" t="s">
        <v>73</v>
      </c>
      <c r="C7" s="67" t="s">
        <v>73</v>
      </c>
      <c r="D7" s="67" t="s">
        <v>73</v>
      </c>
      <c r="E7" s="68" t="s">
        <v>74</v>
      </c>
      <c r="F7" s="69">
        <v>1</v>
      </c>
      <c r="G7" s="69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69">
        <v>10</v>
      </c>
      <c r="P7" s="69">
        <v>11</v>
      </c>
      <c r="Q7" s="69">
        <v>12</v>
      </c>
      <c r="R7" s="69">
        <v>13</v>
      </c>
      <c r="S7" s="69">
        <v>14</v>
      </c>
      <c r="T7" s="69">
        <v>15</v>
      </c>
    </row>
    <row r="8" spans="1:20" s="4" customFormat="1" ht="17.25" customHeight="1">
      <c r="A8" s="167"/>
      <c r="B8" s="167"/>
      <c r="C8" s="167"/>
      <c r="D8" s="184"/>
      <c r="E8" s="26" t="s">
        <v>57</v>
      </c>
      <c r="F8" s="121">
        <v>461.9</v>
      </c>
      <c r="G8" s="121">
        <v>461.9</v>
      </c>
      <c r="H8" s="121">
        <v>461.9</v>
      </c>
      <c r="I8" s="121">
        <v>461.9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f>0</f>
        <v>0</v>
      </c>
      <c r="T8" s="121">
        <f>0</f>
        <v>0</v>
      </c>
    </row>
    <row r="9" spans="1:20" ht="17.25" customHeight="1">
      <c r="A9" s="167"/>
      <c r="B9" s="167"/>
      <c r="C9" s="167"/>
      <c r="D9" s="184" t="s">
        <v>342</v>
      </c>
      <c r="E9" s="168" t="s">
        <v>376</v>
      </c>
      <c r="F9" s="121">
        <v>461.9</v>
      </c>
      <c r="G9" s="121">
        <v>461.9</v>
      </c>
      <c r="H9" s="121">
        <v>461.9</v>
      </c>
      <c r="I9" s="121">
        <v>461.9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f>0</f>
        <v>0</v>
      </c>
      <c r="T9" s="121">
        <f>0</f>
        <v>0</v>
      </c>
    </row>
    <row r="10" spans="1:20" ht="17.25" customHeight="1">
      <c r="A10" s="167"/>
      <c r="B10" s="167"/>
      <c r="C10" s="167"/>
      <c r="D10" s="184" t="s">
        <v>379</v>
      </c>
      <c r="E10" s="168" t="s">
        <v>380</v>
      </c>
      <c r="F10" s="121">
        <v>461.9</v>
      </c>
      <c r="G10" s="121">
        <v>461.9</v>
      </c>
      <c r="H10" s="121">
        <v>461.9</v>
      </c>
      <c r="I10" s="121">
        <v>461.9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f>0</f>
        <v>0</v>
      </c>
      <c r="T10" s="121">
        <f>0</f>
        <v>0</v>
      </c>
    </row>
    <row r="11" spans="1:20" ht="17.25" customHeight="1">
      <c r="A11" s="167" t="s">
        <v>342</v>
      </c>
      <c r="B11" s="167" t="s">
        <v>344</v>
      </c>
      <c r="C11" s="167" t="s">
        <v>348</v>
      </c>
      <c r="D11" s="184" t="s">
        <v>381</v>
      </c>
      <c r="E11" s="168" t="s">
        <v>349</v>
      </c>
      <c r="F11" s="121">
        <v>308.98</v>
      </c>
      <c r="G11" s="121">
        <v>308.98</v>
      </c>
      <c r="H11" s="121">
        <v>308.98</v>
      </c>
      <c r="I11" s="121">
        <v>308.98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f>0</f>
        <v>0</v>
      </c>
      <c r="T11" s="121">
        <f>0</f>
        <v>0</v>
      </c>
    </row>
    <row r="12" spans="1:20" ht="17.25" customHeight="1">
      <c r="A12" s="167" t="s">
        <v>354</v>
      </c>
      <c r="B12" s="167" t="s">
        <v>344</v>
      </c>
      <c r="C12" s="167" t="s">
        <v>352</v>
      </c>
      <c r="D12" s="184" t="s">
        <v>381</v>
      </c>
      <c r="E12" s="168" t="s">
        <v>359</v>
      </c>
      <c r="F12" s="121">
        <v>108.35</v>
      </c>
      <c r="G12" s="121">
        <v>108.35</v>
      </c>
      <c r="H12" s="121">
        <v>108.35</v>
      </c>
      <c r="I12" s="121">
        <v>108.35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f>0</f>
        <v>0</v>
      </c>
      <c r="T12" s="121">
        <f>0</f>
        <v>0</v>
      </c>
    </row>
    <row r="13" spans="1:20" ht="17.25" customHeight="1">
      <c r="A13" s="167" t="s">
        <v>360</v>
      </c>
      <c r="B13" s="167" t="s">
        <v>362</v>
      </c>
      <c r="C13" s="167" t="s">
        <v>348</v>
      </c>
      <c r="D13" s="184" t="s">
        <v>381</v>
      </c>
      <c r="E13" s="168" t="s">
        <v>366</v>
      </c>
      <c r="F13" s="121">
        <v>19.97</v>
      </c>
      <c r="G13" s="121">
        <v>19.97</v>
      </c>
      <c r="H13" s="121">
        <v>19.97</v>
      </c>
      <c r="I13" s="121">
        <v>19.97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f>0</f>
        <v>0</v>
      </c>
      <c r="T13" s="121">
        <f>0</f>
        <v>0</v>
      </c>
    </row>
    <row r="14" spans="1:20" ht="17.25" customHeight="1">
      <c r="A14" s="167" t="s">
        <v>367</v>
      </c>
      <c r="B14" s="167" t="s">
        <v>350</v>
      </c>
      <c r="C14" s="167" t="s">
        <v>348</v>
      </c>
      <c r="D14" s="184" t="s">
        <v>381</v>
      </c>
      <c r="E14" s="168" t="s">
        <v>372</v>
      </c>
      <c r="F14" s="121">
        <v>24.6</v>
      </c>
      <c r="G14" s="121">
        <v>24.6</v>
      </c>
      <c r="H14" s="121">
        <v>24.6</v>
      </c>
      <c r="I14" s="121">
        <v>24.6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f>0</f>
        <v>0</v>
      </c>
      <c r="T14" s="121">
        <f>0</f>
        <v>0</v>
      </c>
    </row>
  </sheetData>
  <sheetProtection formatCells="0" formatColumns="0" formatRows="0"/>
  <mergeCells count="16">
    <mergeCell ref="A2:T2"/>
    <mergeCell ref="G4:R4"/>
    <mergeCell ref="H5:J5"/>
    <mergeCell ref="L5:N5"/>
    <mergeCell ref="D4:D6"/>
    <mergeCell ref="E4:E6"/>
    <mergeCell ref="F4:F6"/>
    <mergeCell ref="G5:G6"/>
    <mergeCell ref="P5:P6"/>
    <mergeCell ref="Q5:Q6"/>
    <mergeCell ref="K5:K6"/>
    <mergeCell ref="O5:O6"/>
    <mergeCell ref="T4:T6"/>
    <mergeCell ref="A4:C5"/>
    <mergeCell ref="R5:R6"/>
    <mergeCell ref="S4:S6"/>
  </mergeCells>
  <phoneticPr fontId="8" type="noConversion"/>
  <printOptions horizontalCentered="1"/>
  <pageMargins left="0.63" right="0.63" top="0.75" bottom="0.75" header="0" footer="0"/>
  <pageSetup paperSize="9" scale="75" orientation="landscape" horizontalDpi="1200" verticalDpi="1200" r:id="rId1"/>
  <headerFooter alignWithMargins="0"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15"/>
  <sheetViews>
    <sheetView showGridLines="0" showZeros="0" workbookViewId="0"/>
  </sheetViews>
  <sheetFormatPr defaultRowHeight="14.25"/>
  <cols>
    <col min="1" max="1" width="5.875" style="1" customWidth="1"/>
    <col min="2" max="2" width="5.25" style="1" customWidth="1"/>
    <col min="3" max="3" width="7.125" style="1" customWidth="1"/>
    <col min="4" max="4" width="9" style="1"/>
    <col min="5" max="5" width="21.875" style="1" customWidth="1"/>
    <col min="6" max="6" width="24.625" style="1" customWidth="1"/>
    <col min="7" max="16384" width="9" style="1"/>
  </cols>
  <sheetData>
    <row r="1" spans="1:23" ht="14.25" customHeight="1">
      <c r="S1" s="62"/>
      <c r="T1" s="62"/>
      <c r="U1" s="49"/>
      <c r="W1" s="49" t="s">
        <v>242</v>
      </c>
    </row>
    <row r="2" spans="1:23" ht="20.25" customHeight="1">
      <c r="A2" s="214" t="s">
        <v>394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ht="14.25" customHeight="1">
      <c r="A3" s="4"/>
      <c r="B3" s="4"/>
      <c r="C3" s="4"/>
      <c r="T3" s="227"/>
      <c r="U3" s="227"/>
      <c r="V3" s="227" t="s">
        <v>1</v>
      </c>
      <c r="W3" s="227"/>
    </row>
    <row r="4" spans="1:23" ht="17.25" customHeight="1">
      <c r="A4" s="207" t="s">
        <v>52</v>
      </c>
      <c r="B4" s="207"/>
      <c r="C4" s="207"/>
      <c r="D4" s="212" t="s">
        <v>243</v>
      </c>
      <c r="E4" s="207" t="s">
        <v>212</v>
      </c>
      <c r="F4" s="207" t="s">
        <v>244</v>
      </c>
      <c r="G4" s="207" t="s">
        <v>245</v>
      </c>
      <c r="H4" s="207" t="s">
        <v>246</v>
      </c>
      <c r="I4" s="207" t="s">
        <v>54</v>
      </c>
      <c r="J4" s="260" t="s">
        <v>55</v>
      </c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07" t="s">
        <v>46</v>
      </c>
      <c r="W4" s="207" t="s">
        <v>247</v>
      </c>
    </row>
    <row r="5" spans="1:23" ht="17.25" customHeight="1">
      <c r="A5" s="212" t="s">
        <v>65</v>
      </c>
      <c r="B5" s="212" t="s">
        <v>66</v>
      </c>
      <c r="C5" s="212" t="s">
        <v>67</v>
      </c>
      <c r="D5" s="212"/>
      <c r="E5" s="207"/>
      <c r="F5" s="207"/>
      <c r="G5" s="207"/>
      <c r="H5" s="207"/>
      <c r="I5" s="207"/>
      <c r="J5" s="208" t="s">
        <v>57</v>
      </c>
      <c r="K5" s="260" t="s">
        <v>58</v>
      </c>
      <c r="L5" s="260"/>
      <c r="M5" s="260"/>
      <c r="N5" s="208" t="s">
        <v>248</v>
      </c>
      <c r="O5" s="262" t="s">
        <v>60</v>
      </c>
      <c r="P5" s="262"/>
      <c r="Q5" s="262"/>
      <c r="R5" s="208" t="s">
        <v>249</v>
      </c>
      <c r="S5" s="208" t="s">
        <v>250</v>
      </c>
      <c r="T5" s="208" t="s">
        <v>251</v>
      </c>
      <c r="U5" s="261" t="s">
        <v>252</v>
      </c>
      <c r="V5" s="207"/>
      <c r="W5" s="207"/>
    </row>
    <row r="6" spans="1:23" ht="41.25" customHeight="1">
      <c r="A6" s="212"/>
      <c r="B6" s="212"/>
      <c r="C6" s="212"/>
      <c r="D6" s="212"/>
      <c r="E6" s="207"/>
      <c r="F6" s="207"/>
      <c r="G6" s="207"/>
      <c r="H6" s="207"/>
      <c r="I6" s="207"/>
      <c r="J6" s="208"/>
      <c r="K6" s="42" t="s">
        <v>68</v>
      </c>
      <c r="L6" s="42" t="s">
        <v>253</v>
      </c>
      <c r="M6" s="43" t="s">
        <v>70</v>
      </c>
      <c r="N6" s="208"/>
      <c r="O6" s="50" t="s">
        <v>68</v>
      </c>
      <c r="P6" s="44" t="s">
        <v>71</v>
      </c>
      <c r="Q6" s="50" t="s">
        <v>254</v>
      </c>
      <c r="R6" s="208"/>
      <c r="S6" s="208"/>
      <c r="T6" s="208"/>
      <c r="U6" s="261"/>
      <c r="V6" s="207"/>
      <c r="W6" s="207"/>
    </row>
    <row r="7" spans="1:23" ht="17.25" customHeight="1">
      <c r="A7" s="15" t="s">
        <v>73</v>
      </c>
      <c r="B7" s="15" t="s">
        <v>73</v>
      </c>
      <c r="C7" s="15" t="s">
        <v>73</v>
      </c>
      <c r="D7" s="15" t="s">
        <v>73</v>
      </c>
      <c r="E7" s="26" t="s">
        <v>74</v>
      </c>
      <c r="F7" s="26" t="s">
        <v>73</v>
      </c>
      <c r="G7" s="26" t="s">
        <v>73</v>
      </c>
      <c r="H7" s="26" t="s">
        <v>73</v>
      </c>
      <c r="I7" s="33">
        <v>1</v>
      </c>
      <c r="J7" s="33">
        <v>2</v>
      </c>
      <c r="K7" s="33">
        <v>3</v>
      </c>
      <c r="L7" s="33">
        <v>4</v>
      </c>
      <c r="M7" s="33">
        <v>5</v>
      </c>
      <c r="N7" s="33">
        <v>6</v>
      </c>
      <c r="O7" s="33">
        <v>7</v>
      </c>
      <c r="P7" s="33">
        <v>8</v>
      </c>
      <c r="Q7" s="33">
        <v>9</v>
      </c>
      <c r="R7" s="33">
        <v>10</v>
      </c>
      <c r="S7" s="33">
        <v>11</v>
      </c>
      <c r="T7" s="33">
        <v>12</v>
      </c>
      <c r="U7" s="33">
        <v>13</v>
      </c>
      <c r="V7" s="33">
        <v>14</v>
      </c>
      <c r="W7" s="33">
        <v>15</v>
      </c>
    </row>
    <row r="8" spans="1:23" s="4" customFormat="1" ht="17.25" customHeight="1">
      <c r="A8" s="186"/>
      <c r="B8" s="186"/>
      <c r="C8" s="186"/>
      <c r="D8" s="185"/>
      <c r="E8" s="26" t="s">
        <v>57</v>
      </c>
      <c r="F8" s="188"/>
      <c r="G8" s="189"/>
      <c r="H8" s="189"/>
      <c r="I8" s="106">
        <v>138.52000000000001</v>
      </c>
      <c r="J8" s="121">
        <v>138.52000000000001</v>
      </c>
      <c r="K8" s="121">
        <v>138.52000000000001</v>
      </c>
      <c r="L8" s="121">
        <v>138.52000000000001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f>0</f>
        <v>0</v>
      </c>
      <c r="S8" s="121">
        <v>0</v>
      </c>
      <c r="T8" s="121">
        <v>0</v>
      </c>
      <c r="U8" s="121">
        <v>0</v>
      </c>
      <c r="V8" s="106">
        <f>0</f>
        <v>0</v>
      </c>
      <c r="W8" s="106">
        <f>0</f>
        <v>0</v>
      </c>
    </row>
    <row r="9" spans="1:23" ht="17.25" customHeight="1">
      <c r="A9" s="186"/>
      <c r="B9" s="186"/>
      <c r="C9" s="186"/>
      <c r="D9" s="185" t="s">
        <v>342</v>
      </c>
      <c r="E9" s="187"/>
      <c r="F9" s="188"/>
      <c r="G9" s="189"/>
      <c r="H9" s="189"/>
      <c r="I9" s="106">
        <v>138.52000000000001</v>
      </c>
      <c r="J9" s="121">
        <v>138.52000000000001</v>
      </c>
      <c r="K9" s="121">
        <v>138.52000000000001</v>
      </c>
      <c r="L9" s="121">
        <v>138.52000000000001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f>0</f>
        <v>0</v>
      </c>
      <c r="S9" s="121">
        <v>0</v>
      </c>
      <c r="T9" s="121">
        <v>0</v>
      </c>
      <c r="U9" s="121">
        <v>0</v>
      </c>
      <c r="V9" s="106">
        <f>0</f>
        <v>0</v>
      </c>
      <c r="W9" s="106">
        <f>0</f>
        <v>0</v>
      </c>
    </row>
    <row r="10" spans="1:23" ht="17.25" customHeight="1">
      <c r="A10" s="186"/>
      <c r="B10" s="186"/>
      <c r="C10" s="186"/>
      <c r="D10" s="185" t="s">
        <v>379</v>
      </c>
      <c r="E10" s="187"/>
      <c r="F10" s="188"/>
      <c r="G10" s="189"/>
      <c r="H10" s="189"/>
      <c r="I10" s="106">
        <v>138.52000000000001</v>
      </c>
      <c r="J10" s="121">
        <v>138.52000000000001</v>
      </c>
      <c r="K10" s="121">
        <v>138.52000000000001</v>
      </c>
      <c r="L10" s="121">
        <v>138.52000000000001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0</f>
        <v>0</v>
      </c>
      <c r="S10" s="121">
        <v>0</v>
      </c>
      <c r="T10" s="121">
        <v>0</v>
      </c>
      <c r="U10" s="121">
        <v>0</v>
      </c>
      <c r="V10" s="106">
        <f>0</f>
        <v>0</v>
      </c>
      <c r="W10" s="106">
        <f>0</f>
        <v>0</v>
      </c>
    </row>
    <row r="11" spans="1:23" ht="17.25" customHeight="1">
      <c r="A11" s="186" t="s">
        <v>342</v>
      </c>
      <c r="B11" s="186" t="s">
        <v>344</v>
      </c>
      <c r="C11" s="186" t="s">
        <v>350</v>
      </c>
      <c r="D11" s="185" t="s">
        <v>381</v>
      </c>
      <c r="E11" s="187" t="s">
        <v>387</v>
      </c>
      <c r="F11" s="188" t="s">
        <v>388</v>
      </c>
      <c r="G11" s="189"/>
      <c r="H11" s="189"/>
      <c r="I11" s="106">
        <v>10</v>
      </c>
      <c r="J11" s="121">
        <v>10</v>
      </c>
      <c r="K11" s="121">
        <v>10</v>
      </c>
      <c r="L11" s="121">
        <v>10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f>0</f>
        <v>0</v>
      </c>
      <c r="S11" s="121">
        <v>0</v>
      </c>
      <c r="T11" s="121">
        <v>0</v>
      </c>
      <c r="U11" s="121">
        <v>0</v>
      </c>
      <c r="V11" s="106">
        <f>0</f>
        <v>0</v>
      </c>
      <c r="W11" s="106">
        <f>0</f>
        <v>0</v>
      </c>
    </row>
    <row r="12" spans="1:23" ht="17.25" customHeight="1">
      <c r="A12" s="186" t="s">
        <v>342</v>
      </c>
      <c r="B12" s="186" t="s">
        <v>344</v>
      </c>
      <c r="C12" s="186" t="s">
        <v>350</v>
      </c>
      <c r="D12" s="185" t="s">
        <v>381</v>
      </c>
      <c r="E12" s="187" t="s">
        <v>387</v>
      </c>
      <c r="F12" s="188" t="s">
        <v>389</v>
      </c>
      <c r="G12" s="189"/>
      <c r="H12" s="189"/>
      <c r="I12" s="106">
        <v>15</v>
      </c>
      <c r="J12" s="121">
        <v>15</v>
      </c>
      <c r="K12" s="121">
        <v>15</v>
      </c>
      <c r="L12" s="121">
        <v>15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0</f>
        <v>0</v>
      </c>
      <c r="S12" s="121">
        <v>0</v>
      </c>
      <c r="T12" s="121">
        <v>0</v>
      </c>
      <c r="U12" s="121">
        <v>0</v>
      </c>
      <c r="V12" s="106">
        <f>0</f>
        <v>0</v>
      </c>
      <c r="W12" s="106">
        <f>0</f>
        <v>0</v>
      </c>
    </row>
    <row r="13" spans="1:23" ht="17.25" customHeight="1">
      <c r="A13" s="186" t="s">
        <v>342</v>
      </c>
      <c r="B13" s="186" t="s">
        <v>344</v>
      </c>
      <c r="C13" s="186" t="s">
        <v>350</v>
      </c>
      <c r="D13" s="185" t="s">
        <v>381</v>
      </c>
      <c r="E13" s="187" t="s">
        <v>387</v>
      </c>
      <c r="F13" s="188" t="s">
        <v>390</v>
      </c>
      <c r="G13" s="189"/>
      <c r="H13" s="189"/>
      <c r="I13" s="106">
        <v>4</v>
      </c>
      <c r="J13" s="121">
        <v>4</v>
      </c>
      <c r="K13" s="121">
        <v>4</v>
      </c>
      <c r="L13" s="121">
        <v>4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0</f>
        <v>0</v>
      </c>
      <c r="S13" s="121">
        <v>0</v>
      </c>
      <c r="T13" s="121">
        <v>0</v>
      </c>
      <c r="U13" s="121">
        <v>0</v>
      </c>
      <c r="V13" s="106">
        <f>0</f>
        <v>0</v>
      </c>
      <c r="W13" s="106">
        <f>0</f>
        <v>0</v>
      </c>
    </row>
    <row r="14" spans="1:23" ht="17.25" customHeight="1">
      <c r="A14" s="186" t="s">
        <v>342</v>
      </c>
      <c r="B14" s="186" t="s">
        <v>344</v>
      </c>
      <c r="C14" s="186" t="s">
        <v>350</v>
      </c>
      <c r="D14" s="185" t="s">
        <v>381</v>
      </c>
      <c r="E14" s="187" t="s">
        <v>387</v>
      </c>
      <c r="F14" s="188" t="s">
        <v>391</v>
      </c>
      <c r="G14" s="189"/>
      <c r="H14" s="189"/>
      <c r="I14" s="106">
        <v>1.88</v>
      </c>
      <c r="J14" s="121">
        <v>1.88</v>
      </c>
      <c r="K14" s="121">
        <v>1.88</v>
      </c>
      <c r="L14" s="121">
        <v>1.88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0</f>
        <v>0</v>
      </c>
      <c r="S14" s="121">
        <v>0</v>
      </c>
      <c r="T14" s="121">
        <v>0</v>
      </c>
      <c r="U14" s="121">
        <v>0</v>
      </c>
      <c r="V14" s="106">
        <f>0</f>
        <v>0</v>
      </c>
      <c r="W14" s="106">
        <f>0</f>
        <v>0</v>
      </c>
    </row>
    <row r="15" spans="1:23" ht="17.25" customHeight="1">
      <c r="A15" s="186" t="s">
        <v>342</v>
      </c>
      <c r="B15" s="186" t="s">
        <v>344</v>
      </c>
      <c r="C15" s="186" t="s">
        <v>352</v>
      </c>
      <c r="D15" s="185" t="s">
        <v>381</v>
      </c>
      <c r="E15" s="187" t="s">
        <v>392</v>
      </c>
      <c r="F15" s="188" t="s">
        <v>393</v>
      </c>
      <c r="G15" s="189"/>
      <c r="H15" s="189"/>
      <c r="I15" s="106">
        <v>107.64</v>
      </c>
      <c r="J15" s="121">
        <v>107.64</v>
      </c>
      <c r="K15" s="121">
        <v>107.64</v>
      </c>
      <c r="L15" s="121">
        <v>107.64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0</f>
        <v>0</v>
      </c>
      <c r="S15" s="121">
        <v>0</v>
      </c>
      <c r="T15" s="121">
        <v>0</v>
      </c>
      <c r="U15" s="121">
        <v>0</v>
      </c>
      <c r="V15" s="106">
        <f>0</f>
        <v>0</v>
      </c>
      <c r="W15" s="106">
        <f>0</f>
        <v>0</v>
      </c>
    </row>
  </sheetData>
  <sheetProtection formatCells="0" formatColumns="0" formatRows="0"/>
  <mergeCells count="24">
    <mergeCell ref="A5:A6"/>
    <mergeCell ref="D4:D6"/>
    <mergeCell ref="E4:E6"/>
    <mergeCell ref="F4:F6"/>
    <mergeCell ref="G4:G6"/>
    <mergeCell ref="J5:J6"/>
    <mergeCell ref="W4:W6"/>
    <mergeCell ref="R5:R6"/>
    <mergeCell ref="S5:S6"/>
    <mergeCell ref="T5:T6"/>
    <mergeCell ref="U5:U6"/>
    <mergeCell ref="K5:M5"/>
    <mergeCell ref="O5:Q5"/>
    <mergeCell ref="N5:N6"/>
    <mergeCell ref="B5:B6"/>
    <mergeCell ref="C5:C6"/>
    <mergeCell ref="H4:H6"/>
    <mergeCell ref="I4:I6"/>
    <mergeCell ref="A2:W2"/>
    <mergeCell ref="T3:U3"/>
    <mergeCell ref="V3:W3"/>
    <mergeCell ref="A4:C4"/>
    <mergeCell ref="J4:U4"/>
    <mergeCell ref="V4:V6"/>
  </mergeCells>
  <phoneticPr fontId="8" type="noConversion"/>
  <printOptions horizontalCentered="1"/>
  <pageMargins left="0.63" right="0.63" top="0.75" bottom="0.75" header="0" footer="0"/>
  <pageSetup paperSize="9" scale="55" orientation="landscape" horizontalDpi="1200" verticalDpi="1200" r:id="rId1"/>
  <headerFooter alignWithMargins="0">
    <oddFooter>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workbookViewId="0">
      <selection sqref="A1:B1"/>
    </sheetView>
  </sheetViews>
  <sheetFormatPr defaultRowHeight="14.25"/>
  <cols>
    <col min="1" max="1" width="4.5" style="1" customWidth="1"/>
    <col min="2" max="2" width="4.625" style="1" customWidth="1"/>
    <col min="3" max="3" width="4.25" style="1" customWidth="1"/>
    <col min="4" max="4" width="13.125" style="1" customWidth="1"/>
    <col min="5" max="5" width="19.75" style="1" customWidth="1"/>
    <col min="6" max="16384" width="9" style="1"/>
  </cols>
  <sheetData>
    <row r="1" spans="1:18" ht="14.25" customHeight="1">
      <c r="A1" s="263"/>
      <c r="B1" s="263"/>
      <c r="C1" s="54"/>
      <c r="E1" s="55"/>
      <c r="F1" s="56"/>
      <c r="G1" s="57"/>
      <c r="H1" s="57"/>
      <c r="I1" s="57"/>
      <c r="J1" s="57"/>
      <c r="K1" s="57"/>
      <c r="L1" s="57"/>
      <c r="M1" s="60"/>
      <c r="N1" s="60"/>
      <c r="O1" s="60"/>
      <c r="P1" s="57"/>
      <c r="Q1" s="57"/>
      <c r="R1" s="3" t="s">
        <v>255</v>
      </c>
    </row>
    <row r="2" spans="1:18" ht="20.25" customHeight="1">
      <c r="A2" s="205" t="s">
        <v>395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18" ht="14.25" customHeight="1">
      <c r="A3" s="58"/>
      <c r="B3" s="58"/>
      <c r="C3" s="58"/>
      <c r="D3" s="4"/>
      <c r="E3" s="58"/>
      <c r="F3" s="58"/>
      <c r="G3" s="58"/>
      <c r="H3" s="57"/>
      <c r="I3" s="57"/>
      <c r="J3" s="57"/>
      <c r="K3" s="57"/>
      <c r="L3" s="57"/>
      <c r="M3" s="60"/>
      <c r="N3" s="60"/>
      <c r="O3" s="60"/>
      <c r="P3" s="57"/>
      <c r="Q3" s="227" t="s">
        <v>1</v>
      </c>
      <c r="R3" s="227"/>
    </row>
    <row r="4" spans="1:18" ht="17.25" customHeight="1">
      <c r="A4" s="207" t="s">
        <v>52</v>
      </c>
      <c r="B4" s="207"/>
      <c r="C4" s="207"/>
      <c r="D4" s="207" t="s">
        <v>256</v>
      </c>
      <c r="E4" s="242" t="s">
        <v>212</v>
      </c>
      <c r="F4" s="218" t="s">
        <v>54</v>
      </c>
      <c r="G4" s="218" t="s">
        <v>76</v>
      </c>
      <c r="H4" s="218"/>
      <c r="I4" s="218"/>
      <c r="J4" s="218"/>
      <c r="K4" s="218"/>
      <c r="L4" s="218"/>
      <c r="M4" s="218" t="s">
        <v>83</v>
      </c>
      <c r="N4" s="218"/>
      <c r="O4" s="218"/>
      <c r="P4" s="218"/>
      <c r="Q4" s="218"/>
      <c r="R4" s="218"/>
    </row>
    <row r="5" spans="1:18" ht="17.25" customHeight="1">
      <c r="A5" s="212" t="s">
        <v>65</v>
      </c>
      <c r="B5" s="212" t="s">
        <v>66</v>
      </c>
      <c r="C5" s="212" t="s">
        <v>67</v>
      </c>
      <c r="D5" s="207"/>
      <c r="E5" s="243"/>
      <c r="F5" s="218"/>
      <c r="G5" s="218" t="s">
        <v>57</v>
      </c>
      <c r="H5" s="218" t="s">
        <v>257</v>
      </c>
      <c r="I5" s="218" t="s">
        <v>258</v>
      </c>
      <c r="J5" s="218" t="s">
        <v>201</v>
      </c>
      <c r="K5" s="218"/>
      <c r="L5" s="218"/>
      <c r="M5" s="218" t="s">
        <v>57</v>
      </c>
      <c r="N5" s="218" t="s">
        <v>199</v>
      </c>
      <c r="O5" s="218" t="s">
        <v>200</v>
      </c>
      <c r="P5" s="218" t="s">
        <v>201</v>
      </c>
      <c r="Q5" s="218"/>
      <c r="R5" s="218"/>
    </row>
    <row r="6" spans="1:18" ht="45.75" customHeight="1">
      <c r="A6" s="212"/>
      <c r="B6" s="212"/>
      <c r="C6" s="212"/>
      <c r="D6" s="207"/>
      <c r="E6" s="244"/>
      <c r="F6" s="218"/>
      <c r="G6" s="218"/>
      <c r="H6" s="218"/>
      <c r="I6" s="218"/>
      <c r="J6" s="59" t="s">
        <v>68</v>
      </c>
      <c r="K6" s="59" t="s">
        <v>259</v>
      </c>
      <c r="L6" s="59" t="s">
        <v>260</v>
      </c>
      <c r="M6" s="218"/>
      <c r="N6" s="218"/>
      <c r="O6" s="218"/>
      <c r="P6" s="59" t="s">
        <v>68</v>
      </c>
      <c r="Q6" s="59" t="s">
        <v>202</v>
      </c>
      <c r="R6" s="59" t="s">
        <v>203</v>
      </c>
    </row>
    <row r="7" spans="1:18" ht="17.25" customHeight="1">
      <c r="A7" s="15" t="s">
        <v>73</v>
      </c>
      <c r="B7" s="15" t="s">
        <v>73</v>
      </c>
      <c r="C7" s="15" t="s">
        <v>73</v>
      </c>
      <c r="D7" s="15" t="s">
        <v>73</v>
      </c>
      <c r="E7" s="26" t="s">
        <v>74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8">
        <v>8</v>
      </c>
      <c r="N7" s="18">
        <v>9</v>
      </c>
      <c r="O7" s="18">
        <v>10</v>
      </c>
      <c r="P7" s="18">
        <v>11</v>
      </c>
      <c r="Q7" s="18">
        <v>12</v>
      </c>
      <c r="R7" s="18">
        <v>13</v>
      </c>
    </row>
    <row r="8" spans="1:18" s="4" customFormat="1" ht="17.25" customHeight="1">
      <c r="A8" s="186"/>
      <c r="B8" s="186"/>
      <c r="C8" s="186"/>
      <c r="D8" s="186"/>
      <c r="E8" s="26" t="s">
        <v>57</v>
      </c>
      <c r="F8" s="121">
        <v>16.12</v>
      </c>
      <c r="G8" s="121">
        <v>16.12</v>
      </c>
      <c r="H8" s="121">
        <v>0</v>
      </c>
      <c r="I8" s="121">
        <v>1.22</v>
      </c>
      <c r="J8" s="121">
        <v>14.9</v>
      </c>
      <c r="K8" s="121">
        <v>14.9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</row>
    <row r="9" spans="1:18" ht="17.25" customHeight="1">
      <c r="A9" s="186"/>
      <c r="B9" s="186"/>
      <c r="C9" s="186"/>
      <c r="D9" s="186" t="s">
        <v>342</v>
      </c>
      <c r="E9" s="168" t="s">
        <v>376</v>
      </c>
      <c r="F9" s="121">
        <v>16.12</v>
      </c>
      <c r="G9" s="121">
        <v>16.12</v>
      </c>
      <c r="H9" s="121">
        <v>0</v>
      </c>
      <c r="I9" s="121">
        <v>1.22</v>
      </c>
      <c r="J9" s="121">
        <v>14.9</v>
      </c>
      <c r="K9" s="121">
        <v>14.9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</row>
    <row r="10" spans="1:18" ht="17.25" customHeight="1">
      <c r="A10" s="186"/>
      <c r="B10" s="186"/>
      <c r="C10" s="186"/>
      <c r="D10" s="186" t="s">
        <v>379</v>
      </c>
      <c r="E10" s="168" t="s">
        <v>380</v>
      </c>
      <c r="F10" s="121">
        <v>16.12</v>
      </c>
      <c r="G10" s="121">
        <v>16.12</v>
      </c>
      <c r="H10" s="121">
        <v>0</v>
      </c>
      <c r="I10" s="121">
        <v>1.22</v>
      </c>
      <c r="J10" s="121">
        <v>14.9</v>
      </c>
      <c r="K10" s="121">
        <v>14.9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</row>
    <row r="11" spans="1:18" ht="17.25" customHeight="1">
      <c r="A11" s="186" t="s">
        <v>342</v>
      </c>
      <c r="B11" s="186" t="s">
        <v>344</v>
      </c>
      <c r="C11" s="186" t="s">
        <v>348</v>
      </c>
      <c r="D11" s="186" t="s">
        <v>381</v>
      </c>
      <c r="E11" s="168" t="s">
        <v>349</v>
      </c>
      <c r="F11" s="121">
        <v>16.12</v>
      </c>
      <c r="G11" s="121">
        <v>16.12</v>
      </c>
      <c r="H11" s="121">
        <v>0</v>
      </c>
      <c r="I11" s="121">
        <v>1.22</v>
      </c>
      <c r="J11" s="121">
        <v>14.9</v>
      </c>
      <c r="K11" s="121">
        <v>14.9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</row>
  </sheetData>
  <sheetProtection formatCells="0" formatColumns="0" formatRows="0"/>
  <mergeCells count="20">
    <mergeCell ref="M5:M6"/>
    <mergeCell ref="N5:N6"/>
    <mergeCell ref="O5:O6"/>
    <mergeCell ref="J5:L5"/>
    <mergeCell ref="P5:R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A1:B1"/>
    <mergeCell ref="A2:R2"/>
    <mergeCell ref="Q3:R3"/>
    <mergeCell ref="A4:C4"/>
    <mergeCell ref="G4:L4"/>
    <mergeCell ref="M4:R4"/>
  </mergeCells>
  <phoneticPr fontId="8" type="noConversion"/>
  <printOptions horizontalCentered="1"/>
  <pageMargins left="0.63" right="0.63" top="0.75" bottom="0.75" header="0" footer="0"/>
  <pageSetup paperSize="9" scale="77" orientation="landscape" horizontalDpi="1200" verticalDpi="1200" r:id="rId1"/>
  <headerFooter alignWithMargins="0">
    <oddFooter>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9"/>
  <sheetViews>
    <sheetView showGridLines="0" showZeros="0" workbookViewId="0"/>
  </sheetViews>
  <sheetFormatPr defaultRowHeight="14.25"/>
  <cols>
    <col min="1" max="1" width="5.125" style="1" customWidth="1"/>
    <col min="2" max="3" width="5" style="1" customWidth="1"/>
    <col min="4" max="4" width="9" style="1"/>
    <col min="5" max="5" width="19.5" style="1" customWidth="1"/>
    <col min="6" max="16384" width="9" style="1"/>
  </cols>
  <sheetData>
    <row r="1" spans="1:23" ht="14.25" customHeight="1">
      <c r="A1" s="35"/>
      <c r="B1" s="35"/>
      <c r="C1" s="35"/>
      <c r="D1" s="35"/>
      <c r="E1" s="35"/>
      <c r="F1" s="36"/>
      <c r="G1" s="36"/>
      <c r="H1" s="36"/>
      <c r="I1" s="36"/>
      <c r="J1" s="39"/>
      <c r="K1" s="39"/>
      <c r="L1" s="39"/>
      <c r="M1" s="39"/>
      <c r="N1" s="39"/>
      <c r="O1" s="39"/>
      <c r="P1" s="29"/>
      <c r="Q1" s="29"/>
      <c r="R1" s="29"/>
      <c r="S1" s="29"/>
      <c r="T1" s="265"/>
      <c r="U1" s="265"/>
      <c r="V1" s="265" t="s">
        <v>261</v>
      </c>
      <c r="W1" s="265"/>
    </row>
    <row r="2" spans="1:23" ht="20.25" customHeight="1">
      <c r="A2" s="266" t="s">
        <v>396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4.25" customHeight="1">
      <c r="A3" s="12"/>
      <c r="B3" s="12"/>
      <c r="C3" s="12"/>
      <c r="D3" s="12"/>
      <c r="E3" s="12"/>
      <c r="F3" s="12"/>
      <c r="G3" s="52"/>
      <c r="H3" s="37"/>
      <c r="I3" s="37"/>
      <c r="J3" s="41"/>
      <c r="K3" s="41"/>
      <c r="L3" s="41"/>
      <c r="M3" s="29"/>
      <c r="N3" s="29"/>
      <c r="O3" s="29"/>
      <c r="P3" s="29"/>
      <c r="Q3" s="29"/>
      <c r="R3" s="48"/>
      <c r="S3" s="268"/>
      <c r="T3" s="268"/>
      <c r="U3" s="268"/>
      <c r="V3" s="268" t="s">
        <v>1</v>
      </c>
      <c r="W3" s="268"/>
    </row>
    <row r="4" spans="1:23" ht="17.25" customHeight="1">
      <c r="A4" s="207" t="s">
        <v>52</v>
      </c>
      <c r="B4" s="207"/>
      <c r="C4" s="207"/>
      <c r="D4" s="212" t="s">
        <v>206</v>
      </c>
      <c r="E4" s="212" t="s">
        <v>212</v>
      </c>
      <c r="F4" s="207" t="s">
        <v>262</v>
      </c>
      <c r="G4" s="207"/>
      <c r="H4" s="207"/>
      <c r="I4" s="207" t="s">
        <v>54</v>
      </c>
      <c r="J4" s="260" t="s">
        <v>55</v>
      </c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07" t="s">
        <v>46</v>
      </c>
      <c r="W4" s="207" t="s">
        <v>263</v>
      </c>
    </row>
    <row r="5" spans="1:23" ht="17.25" customHeight="1">
      <c r="A5" s="212" t="s">
        <v>65</v>
      </c>
      <c r="B5" s="212" t="s">
        <v>66</v>
      </c>
      <c r="C5" s="212" t="s">
        <v>67</v>
      </c>
      <c r="D5" s="212"/>
      <c r="E5" s="212"/>
      <c r="F5" s="207" t="s">
        <v>264</v>
      </c>
      <c r="G5" s="207" t="s">
        <v>265</v>
      </c>
      <c r="H5" s="207" t="s">
        <v>266</v>
      </c>
      <c r="I5" s="207"/>
      <c r="J5" s="260" t="s">
        <v>57</v>
      </c>
      <c r="K5" s="260" t="s">
        <v>58</v>
      </c>
      <c r="L5" s="260"/>
      <c r="M5" s="260"/>
      <c r="N5" s="208" t="s">
        <v>267</v>
      </c>
      <c r="O5" s="208" t="s">
        <v>60</v>
      </c>
      <c r="P5" s="208"/>
      <c r="Q5" s="208"/>
      <c r="R5" s="208" t="s">
        <v>268</v>
      </c>
      <c r="S5" s="208" t="s">
        <v>269</v>
      </c>
      <c r="T5" s="208" t="s">
        <v>270</v>
      </c>
      <c r="U5" s="208" t="s">
        <v>271</v>
      </c>
      <c r="V5" s="207"/>
      <c r="W5" s="207"/>
    </row>
    <row r="6" spans="1:23" ht="34.5" customHeight="1">
      <c r="A6" s="212"/>
      <c r="B6" s="212"/>
      <c r="C6" s="212"/>
      <c r="D6" s="212"/>
      <c r="E6" s="212"/>
      <c r="F6" s="207"/>
      <c r="G6" s="207"/>
      <c r="H6" s="207"/>
      <c r="I6" s="207"/>
      <c r="J6" s="260"/>
      <c r="K6" s="42" t="s">
        <v>68</v>
      </c>
      <c r="L6" s="42" t="s">
        <v>272</v>
      </c>
      <c r="M6" s="43" t="s">
        <v>273</v>
      </c>
      <c r="N6" s="208"/>
      <c r="O6" s="50" t="s">
        <v>68</v>
      </c>
      <c r="P6" s="44" t="s">
        <v>71</v>
      </c>
      <c r="Q6" s="50" t="s">
        <v>254</v>
      </c>
      <c r="R6" s="208"/>
      <c r="S6" s="208"/>
      <c r="T6" s="208"/>
      <c r="U6" s="208"/>
      <c r="V6" s="207"/>
      <c r="W6" s="207"/>
    </row>
    <row r="7" spans="1:23" ht="17.25" customHeight="1">
      <c r="A7" s="15" t="s">
        <v>274</v>
      </c>
      <c r="B7" s="15" t="s">
        <v>274</v>
      </c>
      <c r="C7" s="15" t="s">
        <v>274</v>
      </c>
      <c r="D7" s="25" t="s">
        <v>274</v>
      </c>
      <c r="E7" s="25" t="s">
        <v>274</v>
      </c>
      <c r="F7" s="38" t="s">
        <v>274</v>
      </c>
      <c r="G7" s="38" t="s">
        <v>274</v>
      </c>
      <c r="H7" s="38" t="s">
        <v>74</v>
      </c>
      <c r="I7" s="45">
        <v>1</v>
      </c>
      <c r="J7" s="45">
        <v>2</v>
      </c>
      <c r="K7" s="45">
        <v>3</v>
      </c>
      <c r="L7" s="45">
        <v>4</v>
      </c>
      <c r="M7" s="45">
        <v>5</v>
      </c>
      <c r="N7" s="45">
        <v>6</v>
      </c>
      <c r="O7" s="45">
        <v>7</v>
      </c>
      <c r="P7" s="45">
        <v>8</v>
      </c>
      <c r="Q7" s="45">
        <v>9</v>
      </c>
      <c r="R7" s="45">
        <v>10</v>
      </c>
      <c r="S7" s="45">
        <v>11</v>
      </c>
      <c r="T7" s="45">
        <v>12</v>
      </c>
      <c r="U7" s="45">
        <v>13</v>
      </c>
      <c r="V7" s="45">
        <v>14</v>
      </c>
      <c r="W7" s="45">
        <v>15</v>
      </c>
    </row>
    <row r="8" spans="1:23" s="4" customFormat="1" ht="17.25" customHeight="1">
      <c r="A8" s="190"/>
      <c r="B8" s="190"/>
      <c r="C8" s="190"/>
      <c r="D8" s="190"/>
      <c r="E8" s="191"/>
      <c r="F8" s="192"/>
      <c r="G8" s="192"/>
      <c r="H8" s="192"/>
      <c r="I8" s="106"/>
      <c r="J8" s="106"/>
      <c r="K8" s="106"/>
      <c r="L8" s="193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3" ht="14.25" customHeight="1">
      <c r="B9" s="53"/>
      <c r="E9" s="53"/>
    </row>
  </sheetData>
  <sheetProtection formatCells="0" formatColumns="0" formatRows="0"/>
  <mergeCells count="27">
    <mergeCell ref="W4:W6"/>
    <mergeCell ref="N5:N6"/>
    <mergeCell ref="R5:R6"/>
    <mergeCell ref="S5:S6"/>
    <mergeCell ref="T5:T6"/>
    <mergeCell ref="U5:U6"/>
    <mergeCell ref="V4:V6"/>
    <mergeCell ref="T1:U1"/>
    <mergeCell ref="V1:W1"/>
    <mergeCell ref="A2:W2"/>
    <mergeCell ref="S3:U3"/>
    <mergeCell ref="V3:W3"/>
    <mergeCell ref="D4:D6"/>
    <mergeCell ref="E4:E6"/>
    <mergeCell ref="F5:F6"/>
    <mergeCell ref="G5:G6"/>
    <mergeCell ref="H5:H6"/>
    <mergeCell ref="A4:C4"/>
    <mergeCell ref="F4:H4"/>
    <mergeCell ref="J4:U4"/>
    <mergeCell ref="I4:I6"/>
    <mergeCell ref="J5:J6"/>
    <mergeCell ref="K5:M5"/>
    <mergeCell ref="O5:Q5"/>
    <mergeCell ref="A5:A6"/>
    <mergeCell ref="B5:B6"/>
    <mergeCell ref="C5:C6"/>
  </mergeCells>
  <phoneticPr fontId="8" type="noConversion"/>
  <printOptions horizontalCentered="1"/>
  <pageMargins left="0.63" right="0.63" top="0.75" bottom="0.75" header="0" footer="0"/>
  <pageSetup paperSize="9" scale="60" orientation="landscape" horizontalDpi="1200" verticalDpi="1200" r:id="rId1"/>
  <headerFooter alignWithMargins="0">
    <oddFooter>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9"/>
  <sheetViews>
    <sheetView showGridLines="0" showZeros="0" workbookViewId="0"/>
  </sheetViews>
  <sheetFormatPr defaultRowHeight="14.25"/>
  <cols>
    <col min="1" max="1" width="4.75" style="1" customWidth="1"/>
    <col min="2" max="2" width="4.25" style="1" customWidth="1"/>
    <col min="3" max="3" width="4.375" style="1" customWidth="1"/>
    <col min="4" max="4" width="17.125" style="1" customWidth="1"/>
    <col min="5" max="5" width="24.625" style="1" customWidth="1"/>
    <col min="6" max="23" width="8.75" style="1" customWidth="1"/>
    <col min="24" max="16384" width="9" style="1"/>
  </cols>
  <sheetData>
    <row r="1" spans="1:23" ht="14.25" customHeight="1">
      <c r="A1" s="35"/>
      <c r="B1" s="35"/>
      <c r="C1" s="35"/>
      <c r="D1" s="35"/>
      <c r="E1" s="35"/>
      <c r="F1" s="36"/>
      <c r="G1" s="36"/>
      <c r="H1" s="36"/>
      <c r="I1" s="36"/>
      <c r="J1" s="36"/>
      <c r="K1" s="36"/>
      <c r="L1" s="39"/>
      <c r="M1" s="39"/>
      <c r="N1" s="39"/>
      <c r="O1" s="39"/>
      <c r="P1" s="29"/>
      <c r="Q1" s="29"/>
      <c r="R1" s="39"/>
      <c r="S1" s="29"/>
      <c r="T1" s="47"/>
      <c r="U1" s="47"/>
      <c r="V1" s="265" t="s">
        <v>275</v>
      </c>
      <c r="W1" s="265"/>
    </row>
    <row r="2" spans="1:23" ht="20.25" customHeight="1">
      <c r="A2" s="266" t="s">
        <v>397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4.25" customHeight="1">
      <c r="A3" s="12"/>
      <c r="B3" s="12"/>
      <c r="C3" s="12"/>
      <c r="D3" s="12"/>
      <c r="E3" s="12"/>
      <c r="F3" s="12"/>
      <c r="G3" s="37"/>
      <c r="H3" s="37"/>
      <c r="I3" s="37"/>
      <c r="J3" s="40"/>
      <c r="K3" s="40"/>
      <c r="L3" s="41"/>
      <c r="M3" s="41"/>
      <c r="N3" s="41"/>
      <c r="O3" s="41"/>
      <c r="P3" s="41"/>
      <c r="Q3" s="41"/>
      <c r="R3" s="41"/>
      <c r="S3" s="29"/>
      <c r="T3" s="48"/>
      <c r="U3" s="49"/>
      <c r="V3" s="29"/>
      <c r="W3" s="49" t="s">
        <v>1</v>
      </c>
    </row>
    <row r="4" spans="1:23" ht="17.25" customHeight="1">
      <c r="A4" s="207" t="s">
        <v>52</v>
      </c>
      <c r="B4" s="207"/>
      <c r="C4" s="207"/>
      <c r="D4" s="212" t="s">
        <v>276</v>
      </c>
      <c r="E4" s="212" t="s">
        <v>277</v>
      </c>
      <c r="F4" s="207" t="s">
        <v>262</v>
      </c>
      <c r="G4" s="207"/>
      <c r="H4" s="207" t="s">
        <v>278</v>
      </c>
      <c r="I4" s="207" t="s">
        <v>54</v>
      </c>
      <c r="J4" s="260" t="s">
        <v>55</v>
      </c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07" t="s">
        <v>46</v>
      </c>
      <c r="W4" s="207" t="s">
        <v>279</v>
      </c>
    </row>
    <row r="5" spans="1:23" ht="17.25" customHeight="1">
      <c r="A5" s="212" t="s">
        <v>65</v>
      </c>
      <c r="B5" s="212" t="s">
        <v>66</v>
      </c>
      <c r="C5" s="212" t="s">
        <v>67</v>
      </c>
      <c r="D5" s="212"/>
      <c r="E5" s="212"/>
      <c r="F5" s="207" t="s">
        <v>280</v>
      </c>
      <c r="G5" s="207" t="s">
        <v>281</v>
      </c>
      <c r="H5" s="207"/>
      <c r="I5" s="207"/>
      <c r="J5" s="260" t="s">
        <v>57</v>
      </c>
      <c r="K5" s="260" t="s">
        <v>58</v>
      </c>
      <c r="L5" s="260"/>
      <c r="M5" s="260"/>
      <c r="N5" s="208" t="s">
        <v>282</v>
      </c>
      <c r="O5" s="208" t="s">
        <v>60</v>
      </c>
      <c r="P5" s="208"/>
      <c r="Q5" s="208"/>
      <c r="R5" s="208" t="s">
        <v>283</v>
      </c>
      <c r="S5" s="208" t="s">
        <v>284</v>
      </c>
      <c r="T5" s="208" t="s">
        <v>285</v>
      </c>
      <c r="U5" s="261" t="s">
        <v>252</v>
      </c>
      <c r="V5" s="207"/>
      <c r="W5" s="207"/>
    </row>
    <row r="6" spans="1:23" ht="43.5" customHeight="1">
      <c r="A6" s="212"/>
      <c r="B6" s="212"/>
      <c r="C6" s="212"/>
      <c r="D6" s="212"/>
      <c r="E6" s="212"/>
      <c r="F6" s="207"/>
      <c r="G6" s="207"/>
      <c r="H6" s="207"/>
      <c r="I6" s="207"/>
      <c r="J6" s="260"/>
      <c r="K6" s="42" t="s">
        <v>68</v>
      </c>
      <c r="L6" s="42" t="s">
        <v>286</v>
      </c>
      <c r="M6" s="43" t="s">
        <v>287</v>
      </c>
      <c r="N6" s="208"/>
      <c r="O6" s="42" t="s">
        <v>68</v>
      </c>
      <c r="P6" s="44" t="s">
        <v>71</v>
      </c>
      <c r="Q6" s="50" t="s">
        <v>254</v>
      </c>
      <c r="R6" s="208"/>
      <c r="S6" s="208"/>
      <c r="T6" s="208"/>
      <c r="U6" s="261"/>
      <c r="V6" s="207"/>
      <c r="W6" s="207"/>
    </row>
    <row r="7" spans="1:23" ht="17.25" customHeight="1">
      <c r="A7" s="15" t="s">
        <v>274</v>
      </c>
      <c r="B7" s="15" t="s">
        <v>274</v>
      </c>
      <c r="C7" s="15" t="s">
        <v>274</v>
      </c>
      <c r="D7" s="25" t="s">
        <v>274</v>
      </c>
      <c r="E7" s="25" t="s">
        <v>274</v>
      </c>
      <c r="F7" s="38" t="s">
        <v>274</v>
      </c>
      <c r="G7" s="38" t="s">
        <v>274</v>
      </c>
      <c r="H7" s="38" t="s">
        <v>74</v>
      </c>
      <c r="I7" s="45">
        <v>1</v>
      </c>
      <c r="J7" s="45">
        <v>2</v>
      </c>
      <c r="K7" s="45">
        <v>3</v>
      </c>
      <c r="L7" s="45">
        <v>4</v>
      </c>
      <c r="M7" s="45">
        <v>5</v>
      </c>
      <c r="N7" s="45">
        <v>6</v>
      </c>
      <c r="O7" s="45">
        <v>7</v>
      </c>
      <c r="P7" s="45">
        <v>8</v>
      </c>
      <c r="Q7" s="45">
        <v>9</v>
      </c>
      <c r="R7" s="45">
        <v>10</v>
      </c>
      <c r="S7" s="45">
        <v>11</v>
      </c>
      <c r="T7" s="45">
        <v>12</v>
      </c>
      <c r="U7" s="45">
        <v>13</v>
      </c>
      <c r="V7" s="45">
        <v>14</v>
      </c>
      <c r="W7" s="45">
        <v>15</v>
      </c>
    </row>
    <row r="8" spans="1:23" s="4" customFormat="1" ht="17.25" customHeight="1">
      <c r="A8" s="186"/>
      <c r="B8" s="186"/>
      <c r="C8" s="186"/>
      <c r="D8" s="186"/>
      <c r="E8" s="187"/>
      <c r="F8" s="188"/>
      <c r="G8" s="188"/>
      <c r="H8" s="25"/>
      <c r="I8" s="106"/>
      <c r="J8" s="121"/>
      <c r="K8" s="121"/>
      <c r="L8" s="121"/>
      <c r="M8" s="121"/>
      <c r="N8" s="121"/>
      <c r="O8" s="121"/>
      <c r="P8" s="121"/>
      <c r="Q8" s="121"/>
      <c r="R8" s="121"/>
      <c r="S8" s="106"/>
      <c r="T8" s="106"/>
      <c r="U8" s="121"/>
      <c r="V8" s="106"/>
      <c r="W8" s="106"/>
    </row>
    <row r="9" spans="1:23" ht="14.25" customHeight="1">
      <c r="S9" s="51"/>
    </row>
  </sheetData>
  <sheetProtection formatCells="0" formatColumns="0" formatRows="0"/>
  <mergeCells count="24">
    <mergeCell ref="A5:A6"/>
    <mergeCell ref="D4:D6"/>
    <mergeCell ref="E4:E6"/>
    <mergeCell ref="F5:F6"/>
    <mergeCell ref="G5:G6"/>
    <mergeCell ref="J5:J6"/>
    <mergeCell ref="W4:W6"/>
    <mergeCell ref="R5:R6"/>
    <mergeCell ref="S5:S6"/>
    <mergeCell ref="T5:T6"/>
    <mergeCell ref="U5:U6"/>
    <mergeCell ref="K5:M5"/>
    <mergeCell ref="O5:Q5"/>
    <mergeCell ref="N5:N6"/>
    <mergeCell ref="B5:B6"/>
    <mergeCell ref="C5:C6"/>
    <mergeCell ref="H4:H6"/>
    <mergeCell ref="I4:I6"/>
    <mergeCell ref="V1:W1"/>
    <mergeCell ref="A2:W2"/>
    <mergeCell ref="A4:C4"/>
    <mergeCell ref="F4:G4"/>
    <mergeCell ref="J4:U4"/>
    <mergeCell ref="V4:V6"/>
  </mergeCells>
  <phoneticPr fontId="8" type="noConversion"/>
  <printOptions horizontalCentered="1"/>
  <pageMargins left="0.63" right="0.63" top="0.75" bottom="0.75" header="0" footer="0"/>
  <pageSetup paperSize="9" scale="60" orientation="landscape" horizontalDpi="1200" verticalDpi="1200" r:id="rId1"/>
  <headerFooter alignWithMargins="0">
    <oddFooter>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I11"/>
  <sheetViews>
    <sheetView showGridLines="0" showZeros="0" workbookViewId="0"/>
  </sheetViews>
  <sheetFormatPr defaultRowHeight="14.25"/>
  <cols>
    <col min="1" max="1" width="13.25" style="1" customWidth="1"/>
    <col min="2" max="2" width="17.875" style="1" customWidth="1"/>
    <col min="3" max="35" width="3.75" style="1" customWidth="1"/>
    <col min="36" max="16384" width="9" style="1"/>
  </cols>
  <sheetData>
    <row r="1" spans="1:35" ht="14.25" customHeight="1">
      <c r="A1" s="20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9"/>
      <c r="U1" s="22"/>
      <c r="V1" s="22"/>
      <c r="W1" s="22"/>
      <c r="X1" s="22"/>
      <c r="Y1" s="22"/>
      <c r="Z1" s="22"/>
      <c r="AA1" s="21"/>
      <c r="AB1" s="29"/>
      <c r="AC1" s="29"/>
      <c r="AD1" s="31"/>
      <c r="AE1" s="21"/>
      <c r="AF1" s="271" t="s">
        <v>288</v>
      </c>
      <c r="AG1" s="271"/>
      <c r="AH1" s="271"/>
      <c r="AI1" s="271"/>
    </row>
    <row r="2" spans="1:35" ht="20.25" customHeight="1">
      <c r="A2" s="214" t="s">
        <v>398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</row>
    <row r="3" spans="1:35" ht="14.25" customHeight="1">
      <c r="A3" s="272"/>
      <c r="B3" s="272"/>
      <c r="C3" s="273"/>
      <c r="D3" s="23"/>
      <c r="E3" s="23"/>
      <c r="F3" s="24"/>
      <c r="G3" s="2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9"/>
      <c r="U3" s="23"/>
      <c r="V3" s="23"/>
      <c r="W3" s="23"/>
      <c r="X3" s="23"/>
      <c r="Y3" s="23"/>
      <c r="Z3" s="32"/>
      <c r="AA3" s="21"/>
      <c r="AB3" s="29"/>
      <c r="AC3" s="29"/>
      <c r="AD3" s="29"/>
      <c r="AE3" s="21"/>
      <c r="AF3" s="274" t="s">
        <v>289</v>
      </c>
      <c r="AG3" s="274"/>
      <c r="AH3" s="274"/>
      <c r="AI3" s="274"/>
    </row>
    <row r="4" spans="1:35" ht="17.25" customHeight="1">
      <c r="A4" s="212" t="s">
        <v>276</v>
      </c>
      <c r="B4" s="207" t="s">
        <v>290</v>
      </c>
      <c r="C4" s="276" t="s">
        <v>291</v>
      </c>
      <c r="D4" s="276"/>
      <c r="E4" s="276"/>
      <c r="F4" s="276"/>
      <c r="G4" s="276"/>
      <c r="H4" s="276"/>
      <c r="I4" s="276"/>
      <c r="J4" s="269" t="s">
        <v>292</v>
      </c>
      <c r="K4" s="269"/>
      <c r="L4" s="269"/>
      <c r="M4" s="269"/>
      <c r="N4" s="269"/>
      <c r="O4" s="269" t="s">
        <v>293</v>
      </c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07" t="s">
        <v>294</v>
      </c>
      <c r="AC4" s="207" t="s">
        <v>295</v>
      </c>
      <c r="AD4" s="207"/>
      <c r="AE4" s="269" t="s">
        <v>296</v>
      </c>
      <c r="AF4" s="269"/>
      <c r="AG4" s="269"/>
      <c r="AH4" s="269"/>
      <c r="AI4" s="269"/>
    </row>
    <row r="5" spans="1:35" ht="17.25" customHeight="1">
      <c r="A5" s="212"/>
      <c r="B5" s="207"/>
      <c r="C5" s="270" t="s">
        <v>57</v>
      </c>
      <c r="D5" s="269" t="s">
        <v>297</v>
      </c>
      <c r="E5" s="275" t="s">
        <v>298</v>
      </c>
      <c r="F5" s="275"/>
      <c r="G5" s="275"/>
      <c r="H5" s="275"/>
      <c r="I5" s="269" t="s">
        <v>299</v>
      </c>
      <c r="J5" s="270" t="s">
        <v>57</v>
      </c>
      <c r="K5" s="269" t="s">
        <v>300</v>
      </c>
      <c r="L5" s="269" t="s">
        <v>301</v>
      </c>
      <c r="M5" s="269" t="s">
        <v>302</v>
      </c>
      <c r="N5" s="269" t="s">
        <v>303</v>
      </c>
      <c r="O5" s="269" t="s">
        <v>57</v>
      </c>
      <c r="P5" s="269" t="s">
        <v>304</v>
      </c>
      <c r="Q5" s="269" t="s">
        <v>305</v>
      </c>
      <c r="R5" s="269"/>
      <c r="S5" s="269"/>
      <c r="T5" s="269"/>
      <c r="U5" s="269"/>
      <c r="V5" s="269"/>
      <c r="W5" s="269"/>
      <c r="X5" s="269"/>
      <c r="Y5" s="269"/>
      <c r="Z5" s="269" t="s">
        <v>306</v>
      </c>
      <c r="AA5" s="269" t="s">
        <v>307</v>
      </c>
      <c r="AB5" s="207"/>
      <c r="AC5" s="207" t="s">
        <v>308</v>
      </c>
      <c r="AD5" s="207" t="s">
        <v>309</v>
      </c>
      <c r="AE5" s="269" t="s">
        <v>57</v>
      </c>
      <c r="AF5" s="269" t="s">
        <v>310</v>
      </c>
      <c r="AG5" s="269"/>
      <c r="AH5" s="269" t="s">
        <v>311</v>
      </c>
      <c r="AI5" s="269"/>
    </row>
    <row r="6" spans="1:35" ht="17.25" customHeight="1">
      <c r="A6" s="212"/>
      <c r="B6" s="207"/>
      <c r="C6" s="270"/>
      <c r="D6" s="269"/>
      <c r="E6" s="270" t="s">
        <v>68</v>
      </c>
      <c r="F6" s="269" t="s">
        <v>312</v>
      </c>
      <c r="G6" s="269" t="s">
        <v>313</v>
      </c>
      <c r="H6" s="269" t="s">
        <v>314</v>
      </c>
      <c r="I6" s="269"/>
      <c r="J6" s="270"/>
      <c r="K6" s="269"/>
      <c r="L6" s="269"/>
      <c r="M6" s="269"/>
      <c r="N6" s="269"/>
      <c r="O6" s="269"/>
      <c r="P6" s="269"/>
      <c r="Q6" s="269" t="s">
        <v>68</v>
      </c>
      <c r="R6" s="269" t="s">
        <v>315</v>
      </c>
      <c r="S6" s="269"/>
      <c r="T6" s="269"/>
      <c r="U6" s="269" t="s">
        <v>316</v>
      </c>
      <c r="V6" s="269"/>
      <c r="W6" s="269" t="s">
        <v>317</v>
      </c>
      <c r="X6" s="269"/>
      <c r="Y6" s="269"/>
      <c r="Z6" s="269"/>
      <c r="AA6" s="269"/>
      <c r="AB6" s="207"/>
      <c r="AC6" s="207"/>
      <c r="AD6" s="207"/>
      <c r="AE6" s="269"/>
      <c r="AF6" s="269" t="s">
        <v>68</v>
      </c>
      <c r="AG6" s="269" t="s">
        <v>318</v>
      </c>
      <c r="AH6" s="269" t="s">
        <v>68</v>
      </c>
      <c r="AI6" s="207" t="s">
        <v>319</v>
      </c>
    </row>
    <row r="7" spans="1:35" ht="88.5" customHeight="1">
      <c r="A7" s="212"/>
      <c r="B7" s="207"/>
      <c r="C7" s="270"/>
      <c r="D7" s="269"/>
      <c r="E7" s="270"/>
      <c r="F7" s="269"/>
      <c r="G7" s="269"/>
      <c r="H7" s="269"/>
      <c r="I7" s="269"/>
      <c r="J7" s="270"/>
      <c r="K7" s="269"/>
      <c r="L7" s="269"/>
      <c r="M7" s="269"/>
      <c r="N7" s="269"/>
      <c r="O7" s="269"/>
      <c r="P7" s="269"/>
      <c r="Q7" s="269"/>
      <c r="R7" s="27" t="s">
        <v>68</v>
      </c>
      <c r="S7" s="27" t="s">
        <v>320</v>
      </c>
      <c r="T7" s="26" t="s">
        <v>321</v>
      </c>
      <c r="U7" s="27" t="s">
        <v>68</v>
      </c>
      <c r="V7" s="27" t="s">
        <v>321</v>
      </c>
      <c r="W7" s="27" t="s">
        <v>68</v>
      </c>
      <c r="X7" s="16" t="s">
        <v>322</v>
      </c>
      <c r="Y7" s="16" t="s">
        <v>323</v>
      </c>
      <c r="Z7" s="269"/>
      <c r="AA7" s="269"/>
      <c r="AB7" s="207"/>
      <c r="AC7" s="207"/>
      <c r="AD7" s="207"/>
      <c r="AE7" s="269"/>
      <c r="AF7" s="269"/>
      <c r="AG7" s="269"/>
      <c r="AH7" s="269"/>
      <c r="AI7" s="207"/>
    </row>
    <row r="8" spans="1:35" ht="17.25" customHeight="1">
      <c r="A8" s="25" t="s">
        <v>274</v>
      </c>
      <c r="B8" s="16" t="s">
        <v>74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  <c r="S8" s="28">
        <v>17</v>
      </c>
      <c r="T8" s="30">
        <v>18</v>
      </c>
      <c r="U8" s="28">
        <v>19</v>
      </c>
      <c r="V8" s="28">
        <v>20</v>
      </c>
      <c r="W8" s="28">
        <v>21</v>
      </c>
      <c r="X8" s="28">
        <v>22</v>
      </c>
      <c r="Y8" s="28">
        <v>23</v>
      </c>
      <c r="Z8" s="28">
        <v>24</v>
      </c>
      <c r="AA8" s="33">
        <v>25</v>
      </c>
      <c r="AB8" s="33">
        <v>26</v>
      </c>
      <c r="AC8" s="33">
        <v>27</v>
      </c>
      <c r="AD8" s="33">
        <v>28</v>
      </c>
      <c r="AE8" s="28">
        <v>29</v>
      </c>
      <c r="AF8" s="28">
        <v>30</v>
      </c>
      <c r="AG8" s="28">
        <v>31</v>
      </c>
      <c r="AH8" s="34">
        <v>32</v>
      </c>
      <c r="AI8" s="34">
        <v>33</v>
      </c>
    </row>
    <row r="9" spans="1:35" s="4" customFormat="1" ht="17.25" customHeight="1">
      <c r="A9" s="186"/>
      <c r="B9" s="25" t="s">
        <v>57</v>
      </c>
      <c r="C9" s="194">
        <v>42</v>
      </c>
      <c r="D9" s="194">
        <v>38</v>
      </c>
      <c r="E9" s="194">
        <v>0</v>
      </c>
      <c r="F9" s="194">
        <v>0</v>
      </c>
      <c r="G9" s="194">
        <v>0</v>
      </c>
      <c r="H9" s="194">
        <v>0</v>
      </c>
      <c r="I9" s="194">
        <v>4</v>
      </c>
      <c r="J9" s="194">
        <v>28</v>
      </c>
      <c r="K9" s="194">
        <v>26</v>
      </c>
      <c r="L9" s="194">
        <v>0</v>
      </c>
      <c r="M9" s="194">
        <v>2</v>
      </c>
      <c r="N9" s="194">
        <v>0</v>
      </c>
      <c r="O9" s="194">
        <v>28</v>
      </c>
      <c r="P9" s="194">
        <v>26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4">
        <v>2</v>
      </c>
      <c r="AA9" s="194">
        <v>0</v>
      </c>
      <c r="AB9" s="194">
        <v>13</v>
      </c>
      <c r="AC9" s="194">
        <v>0</v>
      </c>
      <c r="AD9" s="194">
        <v>0</v>
      </c>
      <c r="AE9" s="194">
        <v>21</v>
      </c>
      <c r="AF9" s="194">
        <v>0</v>
      </c>
      <c r="AG9" s="194">
        <v>0</v>
      </c>
      <c r="AH9" s="194">
        <v>21</v>
      </c>
      <c r="AI9" s="194">
        <v>21</v>
      </c>
    </row>
    <row r="10" spans="1:35" ht="17.25" customHeight="1">
      <c r="A10" s="186" t="s">
        <v>342</v>
      </c>
      <c r="B10" s="188" t="s">
        <v>376</v>
      </c>
      <c r="C10" s="194">
        <v>42</v>
      </c>
      <c r="D10" s="194">
        <v>38</v>
      </c>
      <c r="E10" s="194">
        <v>0</v>
      </c>
      <c r="F10" s="194">
        <v>0</v>
      </c>
      <c r="G10" s="194">
        <v>0</v>
      </c>
      <c r="H10" s="194">
        <v>0</v>
      </c>
      <c r="I10" s="194">
        <v>4</v>
      </c>
      <c r="J10" s="194">
        <v>28</v>
      </c>
      <c r="K10" s="194">
        <v>26</v>
      </c>
      <c r="L10" s="194">
        <v>0</v>
      </c>
      <c r="M10" s="194">
        <v>2</v>
      </c>
      <c r="N10" s="194">
        <v>0</v>
      </c>
      <c r="O10" s="194">
        <v>28</v>
      </c>
      <c r="P10" s="194">
        <v>26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4">
        <v>2</v>
      </c>
      <c r="AA10" s="194">
        <v>0</v>
      </c>
      <c r="AB10" s="194">
        <v>13</v>
      </c>
      <c r="AC10" s="194">
        <v>0</v>
      </c>
      <c r="AD10" s="194">
        <v>0</v>
      </c>
      <c r="AE10" s="194">
        <v>21</v>
      </c>
      <c r="AF10" s="194">
        <v>0</v>
      </c>
      <c r="AG10" s="194">
        <v>0</v>
      </c>
      <c r="AH10" s="194">
        <v>21</v>
      </c>
      <c r="AI10" s="194">
        <v>21</v>
      </c>
    </row>
    <row r="11" spans="1:35" ht="17.25" customHeight="1">
      <c r="A11" s="186" t="s">
        <v>379</v>
      </c>
      <c r="B11" s="188" t="s">
        <v>380</v>
      </c>
      <c r="C11" s="194">
        <v>42</v>
      </c>
      <c r="D11" s="194">
        <v>38</v>
      </c>
      <c r="E11" s="194">
        <v>0</v>
      </c>
      <c r="F11" s="194">
        <v>0</v>
      </c>
      <c r="G11" s="194">
        <v>0</v>
      </c>
      <c r="H11" s="194">
        <v>0</v>
      </c>
      <c r="I11" s="194">
        <v>4</v>
      </c>
      <c r="J11" s="194">
        <v>28</v>
      </c>
      <c r="K11" s="194">
        <v>26</v>
      </c>
      <c r="L11" s="194">
        <v>0</v>
      </c>
      <c r="M11" s="194">
        <v>2</v>
      </c>
      <c r="N11" s="194">
        <v>0</v>
      </c>
      <c r="O11" s="194">
        <v>28</v>
      </c>
      <c r="P11" s="194">
        <v>26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4">
        <v>2</v>
      </c>
      <c r="AA11" s="194">
        <v>0</v>
      </c>
      <c r="AB11" s="194">
        <v>13</v>
      </c>
      <c r="AC11" s="194">
        <v>0</v>
      </c>
      <c r="AD11" s="194">
        <v>0</v>
      </c>
      <c r="AE11" s="194">
        <v>21</v>
      </c>
      <c r="AF11" s="194">
        <v>0</v>
      </c>
      <c r="AG11" s="194">
        <v>0</v>
      </c>
      <c r="AH11" s="194">
        <v>21</v>
      </c>
      <c r="AI11" s="194">
        <v>21</v>
      </c>
    </row>
  </sheetData>
  <sheetProtection formatCells="0" formatColumns="0" formatRows="0"/>
  <mergeCells count="43">
    <mergeCell ref="AH5:AI5"/>
    <mergeCell ref="AE5:AE7"/>
    <mergeCell ref="AF6:AF7"/>
    <mergeCell ref="AG6:AG7"/>
    <mergeCell ref="AH6:AH7"/>
    <mergeCell ref="N5:N7"/>
    <mergeCell ref="AI6:AI7"/>
    <mergeCell ref="Q6:Q7"/>
    <mergeCell ref="Z5:Z7"/>
    <mergeCell ref="AA5:AA7"/>
    <mergeCell ref="AB4:AB7"/>
    <mergeCell ref="AC5:AC7"/>
    <mergeCell ref="AD5:AD7"/>
    <mergeCell ref="Q5:Y5"/>
    <mergeCell ref="AF5:AG5"/>
    <mergeCell ref="B4:B7"/>
    <mergeCell ref="C5:C7"/>
    <mergeCell ref="D5:D7"/>
    <mergeCell ref="E6:E7"/>
    <mergeCell ref="F6:F7"/>
    <mergeCell ref="G6:G7"/>
    <mergeCell ref="E5:H5"/>
    <mergeCell ref="C4:I4"/>
    <mergeCell ref="AF1:AI1"/>
    <mergeCell ref="A2:AI2"/>
    <mergeCell ref="A3:C3"/>
    <mergeCell ref="AF3:AI3"/>
    <mergeCell ref="A4:A7"/>
    <mergeCell ref="J4:N4"/>
    <mergeCell ref="O4:AA4"/>
    <mergeCell ref="AC4:AD4"/>
    <mergeCell ref="R6:T6"/>
    <mergeCell ref="O5:O7"/>
    <mergeCell ref="U6:V6"/>
    <mergeCell ref="W6:Y6"/>
    <mergeCell ref="H6:H7"/>
    <mergeCell ref="I5:I7"/>
    <mergeCell ref="J5:J7"/>
    <mergeCell ref="AE4:AI4"/>
    <mergeCell ref="P5:P7"/>
    <mergeCell ref="K5:K7"/>
    <mergeCell ref="L5:L7"/>
    <mergeCell ref="M5:M7"/>
  </mergeCells>
  <phoneticPr fontId="8" type="noConversion"/>
  <printOptions horizontalCentered="1"/>
  <pageMargins left="0.63" right="0.63" top="0.75" bottom="0.75" header="0" footer="0"/>
  <pageSetup paperSize="9" scale="80" orientation="landscape" horizontalDpi="1200" verticalDpi="12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/>
  </sheetViews>
  <sheetFormatPr defaultRowHeight="14.25"/>
  <cols>
    <col min="1" max="1" width="4.625" style="1" customWidth="1"/>
    <col min="2" max="2" width="5" style="1" customWidth="1"/>
    <col min="3" max="3" width="5.125" style="1" customWidth="1"/>
    <col min="4" max="4" width="21.625" style="1" customWidth="1"/>
    <col min="5" max="13" width="7.875" style="1" customWidth="1"/>
    <col min="14" max="14" width="8.125" style="1" customWidth="1"/>
    <col min="15" max="15" width="7.875" style="1" customWidth="1"/>
    <col min="16" max="16" width="8.375" style="1" customWidth="1"/>
    <col min="17" max="17" width="5.75" style="1" customWidth="1"/>
    <col min="18" max="19" width="7.875" style="1" customWidth="1"/>
    <col min="20" max="16384" width="9" style="1"/>
  </cols>
  <sheetData>
    <row r="1" spans="1:19" ht="14.25" customHeight="1">
      <c r="D1" s="39"/>
      <c r="E1" s="62"/>
      <c r="F1" s="39"/>
      <c r="G1" s="39"/>
      <c r="H1" s="70"/>
      <c r="I1" s="70"/>
      <c r="J1" s="70"/>
      <c r="K1" s="70"/>
      <c r="L1" s="70"/>
      <c r="M1" s="70"/>
      <c r="N1" s="29"/>
      <c r="O1" s="29"/>
      <c r="P1" s="29"/>
      <c r="Q1" s="29"/>
      <c r="R1" s="29"/>
      <c r="S1" s="73" t="s">
        <v>51</v>
      </c>
    </row>
    <row r="2" spans="1:19" ht="20.25" customHeight="1">
      <c r="A2" s="205" t="s">
        <v>373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9" ht="14.25" customHeight="1">
      <c r="A3" s="63"/>
      <c r="B3" s="63"/>
      <c r="C3" s="63"/>
      <c r="D3" s="64"/>
      <c r="E3" s="64"/>
      <c r="F3" s="64"/>
      <c r="G3" s="64"/>
      <c r="H3" s="71"/>
      <c r="I3" s="71"/>
      <c r="J3" s="71"/>
      <c r="K3" s="71"/>
      <c r="L3" s="70"/>
      <c r="M3" s="70"/>
      <c r="N3" s="63"/>
      <c r="O3" s="63"/>
      <c r="P3" s="63"/>
      <c r="Q3" s="63"/>
      <c r="R3" s="63"/>
      <c r="S3" s="74" t="s">
        <v>1</v>
      </c>
    </row>
    <row r="4" spans="1:19" ht="17.25" customHeight="1">
      <c r="A4" s="204" t="s">
        <v>52</v>
      </c>
      <c r="B4" s="204"/>
      <c r="C4" s="204"/>
      <c r="D4" s="207" t="s">
        <v>53</v>
      </c>
      <c r="E4" s="210" t="s">
        <v>54</v>
      </c>
      <c r="F4" s="207" t="s">
        <v>55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 t="s">
        <v>46</v>
      </c>
      <c r="S4" s="207" t="s">
        <v>56</v>
      </c>
    </row>
    <row r="5" spans="1:19" ht="17.25" customHeight="1">
      <c r="A5" s="204"/>
      <c r="B5" s="204"/>
      <c r="C5" s="204"/>
      <c r="D5" s="207"/>
      <c r="E5" s="210"/>
      <c r="F5" s="208" t="s">
        <v>57</v>
      </c>
      <c r="G5" s="208" t="s">
        <v>58</v>
      </c>
      <c r="H5" s="208"/>
      <c r="I5" s="208"/>
      <c r="J5" s="208" t="s">
        <v>59</v>
      </c>
      <c r="K5" s="209" t="s">
        <v>60</v>
      </c>
      <c r="L5" s="209"/>
      <c r="M5" s="209"/>
      <c r="N5" s="211" t="s">
        <v>61</v>
      </c>
      <c r="O5" s="207" t="s">
        <v>62</v>
      </c>
      <c r="P5" s="207" t="s">
        <v>63</v>
      </c>
      <c r="Q5" s="207" t="s">
        <v>64</v>
      </c>
      <c r="R5" s="207"/>
      <c r="S5" s="207"/>
    </row>
    <row r="6" spans="1:19" ht="39" customHeight="1">
      <c r="A6" s="65" t="s">
        <v>65</v>
      </c>
      <c r="B6" s="65" t="s">
        <v>66</v>
      </c>
      <c r="C6" s="65" t="s">
        <v>67</v>
      </c>
      <c r="D6" s="207"/>
      <c r="E6" s="210"/>
      <c r="F6" s="208"/>
      <c r="G6" s="43" t="s">
        <v>68</v>
      </c>
      <c r="H6" s="43" t="s">
        <v>69</v>
      </c>
      <c r="I6" s="43" t="s">
        <v>70</v>
      </c>
      <c r="J6" s="208"/>
      <c r="K6" s="72" t="s">
        <v>68</v>
      </c>
      <c r="L6" s="44" t="s">
        <v>71</v>
      </c>
      <c r="M6" s="72" t="s">
        <v>72</v>
      </c>
      <c r="N6" s="211"/>
      <c r="O6" s="207"/>
      <c r="P6" s="207"/>
      <c r="Q6" s="207"/>
      <c r="R6" s="207"/>
      <c r="S6" s="207"/>
    </row>
    <row r="7" spans="1:19" ht="17.25" customHeight="1">
      <c r="A7" s="67" t="s">
        <v>73</v>
      </c>
      <c r="B7" s="67" t="s">
        <v>73</v>
      </c>
      <c r="C7" s="67" t="s">
        <v>73</v>
      </c>
      <c r="D7" s="68" t="s">
        <v>74</v>
      </c>
      <c r="E7" s="69">
        <v>1</v>
      </c>
      <c r="F7" s="69">
        <v>2</v>
      </c>
      <c r="G7" s="69">
        <v>3</v>
      </c>
      <c r="H7" s="69">
        <v>4</v>
      </c>
      <c r="I7" s="69">
        <v>5</v>
      </c>
      <c r="J7" s="69">
        <v>6</v>
      </c>
      <c r="K7" s="69">
        <v>7</v>
      </c>
      <c r="L7" s="69">
        <v>8</v>
      </c>
      <c r="M7" s="69">
        <v>9</v>
      </c>
      <c r="N7" s="69">
        <v>10</v>
      </c>
      <c r="O7" s="69">
        <v>11</v>
      </c>
      <c r="P7" s="69">
        <v>12</v>
      </c>
      <c r="Q7" s="69">
        <v>13</v>
      </c>
      <c r="R7" s="69">
        <v>14</v>
      </c>
      <c r="S7" s="69">
        <v>15</v>
      </c>
    </row>
    <row r="8" spans="1:19" s="4" customFormat="1" ht="17.25" customHeight="1">
      <c r="A8" s="167"/>
      <c r="B8" s="167"/>
      <c r="C8" s="167"/>
      <c r="D8" s="26" t="s">
        <v>57</v>
      </c>
      <c r="E8" s="121">
        <v>600.41999999999996</v>
      </c>
      <c r="F8" s="121">
        <v>600.41999999999996</v>
      </c>
      <c r="G8" s="121">
        <v>600.41999999999996</v>
      </c>
      <c r="H8" s="121">
        <v>600.41999999999996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f>0</f>
        <v>0</v>
      </c>
      <c r="S8" s="121">
        <f>0</f>
        <v>0</v>
      </c>
    </row>
    <row r="9" spans="1:19" ht="17.25" customHeight="1">
      <c r="A9" s="167" t="s">
        <v>342</v>
      </c>
      <c r="B9" s="167"/>
      <c r="C9" s="167"/>
      <c r="D9" s="168" t="s">
        <v>14</v>
      </c>
      <c r="E9" s="121">
        <v>447.5</v>
      </c>
      <c r="F9" s="121">
        <v>447.5</v>
      </c>
      <c r="G9" s="121">
        <v>447.5</v>
      </c>
      <c r="H9" s="121">
        <v>447.5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f>0</f>
        <v>0</v>
      </c>
      <c r="S9" s="121">
        <f>0</f>
        <v>0</v>
      </c>
    </row>
    <row r="10" spans="1:19" ht="17.25" customHeight="1">
      <c r="A10" s="167" t="s">
        <v>343</v>
      </c>
      <c r="B10" s="167" t="s">
        <v>344</v>
      </c>
      <c r="C10" s="167"/>
      <c r="D10" s="168" t="s">
        <v>345</v>
      </c>
      <c r="E10" s="121">
        <v>447.5</v>
      </c>
      <c r="F10" s="121">
        <v>447.5</v>
      </c>
      <c r="G10" s="121">
        <v>447.5</v>
      </c>
      <c r="H10" s="121">
        <v>447.5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0</f>
        <v>0</v>
      </c>
      <c r="S10" s="121">
        <f>0</f>
        <v>0</v>
      </c>
    </row>
    <row r="11" spans="1:19" ht="17.25" customHeight="1">
      <c r="A11" s="167" t="s">
        <v>346</v>
      </c>
      <c r="B11" s="167" t="s">
        <v>347</v>
      </c>
      <c r="C11" s="167" t="s">
        <v>348</v>
      </c>
      <c r="D11" s="168" t="s">
        <v>349</v>
      </c>
      <c r="E11" s="121">
        <v>308.98</v>
      </c>
      <c r="F11" s="121">
        <v>308.98</v>
      </c>
      <c r="G11" s="121">
        <v>308.98</v>
      </c>
      <c r="H11" s="121">
        <v>308.98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f>0</f>
        <v>0</v>
      </c>
      <c r="S11" s="121">
        <f>0</f>
        <v>0</v>
      </c>
    </row>
    <row r="12" spans="1:19" ht="17.25" customHeight="1">
      <c r="A12" s="167" t="s">
        <v>346</v>
      </c>
      <c r="B12" s="167" t="s">
        <v>347</v>
      </c>
      <c r="C12" s="167" t="s">
        <v>350</v>
      </c>
      <c r="D12" s="168" t="s">
        <v>351</v>
      </c>
      <c r="E12" s="121">
        <v>30.88</v>
      </c>
      <c r="F12" s="121">
        <v>30.88</v>
      </c>
      <c r="G12" s="121">
        <v>30.88</v>
      </c>
      <c r="H12" s="121">
        <v>30.88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0</f>
        <v>0</v>
      </c>
      <c r="S12" s="121">
        <f>0</f>
        <v>0</v>
      </c>
    </row>
    <row r="13" spans="1:19" ht="17.25" customHeight="1">
      <c r="A13" s="167" t="s">
        <v>346</v>
      </c>
      <c r="B13" s="167" t="s">
        <v>347</v>
      </c>
      <c r="C13" s="167" t="s">
        <v>352</v>
      </c>
      <c r="D13" s="168" t="s">
        <v>353</v>
      </c>
      <c r="E13" s="121">
        <v>107.64</v>
      </c>
      <c r="F13" s="121">
        <v>107.64</v>
      </c>
      <c r="G13" s="121">
        <v>107.64</v>
      </c>
      <c r="H13" s="121">
        <v>107.64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0</f>
        <v>0</v>
      </c>
      <c r="S13" s="121">
        <f>0</f>
        <v>0</v>
      </c>
    </row>
    <row r="14" spans="1:19" ht="17.25" customHeight="1">
      <c r="A14" s="167" t="s">
        <v>354</v>
      </c>
      <c r="B14" s="167"/>
      <c r="C14" s="167"/>
      <c r="D14" s="168" t="s">
        <v>355</v>
      </c>
      <c r="E14" s="121">
        <v>108.35</v>
      </c>
      <c r="F14" s="121">
        <v>108.35</v>
      </c>
      <c r="G14" s="121">
        <v>108.35</v>
      </c>
      <c r="H14" s="121">
        <v>108.35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0</f>
        <v>0</v>
      </c>
      <c r="S14" s="121">
        <f>0</f>
        <v>0</v>
      </c>
    </row>
    <row r="15" spans="1:19" ht="17.25" customHeight="1">
      <c r="A15" s="167" t="s">
        <v>356</v>
      </c>
      <c r="B15" s="167" t="s">
        <v>344</v>
      </c>
      <c r="C15" s="167"/>
      <c r="D15" s="168" t="s">
        <v>357</v>
      </c>
      <c r="E15" s="121">
        <v>108.35</v>
      </c>
      <c r="F15" s="121">
        <v>108.35</v>
      </c>
      <c r="G15" s="121">
        <v>108.35</v>
      </c>
      <c r="H15" s="121">
        <v>108.35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0</f>
        <v>0</v>
      </c>
      <c r="S15" s="121">
        <f>0</f>
        <v>0</v>
      </c>
    </row>
    <row r="16" spans="1:19" ht="17.25" customHeight="1">
      <c r="A16" s="167" t="s">
        <v>358</v>
      </c>
      <c r="B16" s="167" t="s">
        <v>347</v>
      </c>
      <c r="C16" s="167" t="s">
        <v>352</v>
      </c>
      <c r="D16" s="168" t="s">
        <v>359</v>
      </c>
      <c r="E16" s="121">
        <v>108.35</v>
      </c>
      <c r="F16" s="121">
        <v>108.35</v>
      </c>
      <c r="G16" s="121">
        <v>108.35</v>
      </c>
      <c r="H16" s="121">
        <v>108.35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0</f>
        <v>0</v>
      </c>
      <c r="S16" s="121">
        <f>0</f>
        <v>0</v>
      </c>
    </row>
    <row r="17" spans="1:19" ht="17.25" customHeight="1">
      <c r="A17" s="167" t="s">
        <v>360</v>
      </c>
      <c r="B17" s="167"/>
      <c r="C17" s="167"/>
      <c r="D17" s="168" t="s">
        <v>25</v>
      </c>
      <c r="E17" s="121">
        <v>19.97</v>
      </c>
      <c r="F17" s="121">
        <v>19.97</v>
      </c>
      <c r="G17" s="121">
        <v>19.97</v>
      </c>
      <c r="H17" s="121">
        <v>19.97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0</f>
        <v>0</v>
      </c>
      <c r="S17" s="121">
        <f>0</f>
        <v>0</v>
      </c>
    </row>
    <row r="18" spans="1:19" ht="17.25" customHeight="1">
      <c r="A18" s="167" t="s">
        <v>361</v>
      </c>
      <c r="B18" s="167" t="s">
        <v>362</v>
      </c>
      <c r="C18" s="167"/>
      <c r="D18" s="168" t="s">
        <v>363</v>
      </c>
      <c r="E18" s="121">
        <v>19.97</v>
      </c>
      <c r="F18" s="121">
        <v>19.97</v>
      </c>
      <c r="G18" s="121">
        <v>19.97</v>
      </c>
      <c r="H18" s="121">
        <v>19.97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0</f>
        <v>0</v>
      </c>
      <c r="S18" s="121">
        <f>0</f>
        <v>0</v>
      </c>
    </row>
    <row r="19" spans="1:19" ht="17.25" customHeight="1">
      <c r="A19" s="167" t="s">
        <v>364</v>
      </c>
      <c r="B19" s="167" t="s">
        <v>365</v>
      </c>
      <c r="C19" s="167" t="s">
        <v>348</v>
      </c>
      <c r="D19" s="168" t="s">
        <v>366</v>
      </c>
      <c r="E19" s="121">
        <v>19.97</v>
      </c>
      <c r="F19" s="121">
        <v>19.97</v>
      </c>
      <c r="G19" s="121">
        <v>19.97</v>
      </c>
      <c r="H19" s="121">
        <v>19.97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0</f>
        <v>0</v>
      </c>
      <c r="S19" s="121">
        <f>0</f>
        <v>0</v>
      </c>
    </row>
    <row r="20" spans="1:19" ht="17.25" customHeight="1">
      <c r="A20" s="167" t="s">
        <v>367</v>
      </c>
      <c r="B20" s="167"/>
      <c r="C20" s="167"/>
      <c r="D20" s="168" t="s">
        <v>35</v>
      </c>
      <c r="E20" s="121">
        <v>24.6</v>
      </c>
      <c r="F20" s="121">
        <v>24.6</v>
      </c>
      <c r="G20" s="121">
        <v>24.6</v>
      </c>
      <c r="H20" s="121">
        <v>24.6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0</f>
        <v>0</v>
      </c>
      <c r="S20" s="121">
        <f>0</f>
        <v>0</v>
      </c>
    </row>
    <row r="21" spans="1:19" ht="17.25" customHeight="1">
      <c r="A21" s="167" t="s">
        <v>368</v>
      </c>
      <c r="B21" s="167" t="s">
        <v>350</v>
      </c>
      <c r="C21" s="167"/>
      <c r="D21" s="168" t="s">
        <v>369</v>
      </c>
      <c r="E21" s="121">
        <v>24.6</v>
      </c>
      <c r="F21" s="121">
        <v>24.6</v>
      </c>
      <c r="G21" s="121">
        <v>24.6</v>
      </c>
      <c r="H21" s="121">
        <v>24.6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0</f>
        <v>0</v>
      </c>
      <c r="S21" s="121">
        <f>0</f>
        <v>0</v>
      </c>
    </row>
    <row r="22" spans="1:19" ht="17.25" customHeight="1">
      <c r="A22" s="167" t="s">
        <v>370</v>
      </c>
      <c r="B22" s="167" t="s">
        <v>371</v>
      </c>
      <c r="C22" s="167" t="s">
        <v>348</v>
      </c>
      <c r="D22" s="168" t="s">
        <v>372</v>
      </c>
      <c r="E22" s="121">
        <v>24.6</v>
      </c>
      <c r="F22" s="121">
        <v>24.6</v>
      </c>
      <c r="G22" s="121">
        <v>24.6</v>
      </c>
      <c r="H22" s="121">
        <v>24.6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0</f>
        <v>0</v>
      </c>
      <c r="S22" s="121">
        <f>0</f>
        <v>0</v>
      </c>
    </row>
  </sheetData>
  <sheetProtection formatCells="0" formatColumns="0" formatRows="0"/>
  <mergeCells count="15">
    <mergeCell ref="N5:N6"/>
    <mergeCell ref="P5:P6"/>
    <mergeCell ref="Q5:Q6"/>
    <mergeCell ref="R4:R6"/>
    <mergeCell ref="O5:O6"/>
    <mergeCell ref="A4:C5"/>
    <mergeCell ref="A2:S2"/>
    <mergeCell ref="F4:Q4"/>
    <mergeCell ref="G5:I5"/>
    <mergeCell ref="K5:M5"/>
    <mergeCell ref="D4:D6"/>
    <mergeCell ref="E4:E6"/>
    <mergeCell ref="F5:F6"/>
    <mergeCell ref="J5:J6"/>
    <mergeCell ref="S4:S6"/>
  </mergeCells>
  <phoneticPr fontId="8" type="noConversion"/>
  <printOptions horizontalCentered="1"/>
  <pageMargins left="0.63" right="0.63" top="0.75" bottom="0.75" header="0" footer="0"/>
  <pageSetup paperSize="9" scale="81" orientation="landscape" horizontalDpi="1200" verticalDpi="1200" r:id="rId1"/>
  <headerFooter alignWithMargins="0">
    <oddFooter>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workbookViewId="0"/>
  </sheetViews>
  <sheetFormatPr defaultRowHeight="14.25"/>
  <cols>
    <col min="1" max="1" width="12.625" style="1" customWidth="1"/>
    <col min="2" max="2" width="27.625" style="1" customWidth="1"/>
    <col min="3" max="3" width="15.375" style="1" customWidth="1"/>
    <col min="4" max="4" width="17.125" style="1" customWidth="1"/>
    <col min="5" max="6" width="13.375" style="1" customWidth="1"/>
    <col min="7" max="7" width="11.875" style="1" customWidth="1"/>
    <col min="8" max="8" width="12" style="1" customWidth="1"/>
    <col min="9" max="16384" width="9" style="1"/>
  </cols>
  <sheetData>
    <row r="1" spans="1:9" ht="14.25" customHeight="1">
      <c r="A1" s="9"/>
      <c r="B1" s="10"/>
      <c r="C1" s="11"/>
      <c r="D1" s="11"/>
      <c r="E1" s="11"/>
      <c r="F1" s="11"/>
      <c r="G1" s="11"/>
      <c r="H1" s="11"/>
      <c r="I1" s="3" t="s">
        <v>324</v>
      </c>
    </row>
    <row r="2" spans="1:9" ht="20.25" customHeight="1">
      <c r="A2" s="214" t="s">
        <v>399</v>
      </c>
      <c r="B2" s="215"/>
      <c r="C2" s="215"/>
      <c r="D2" s="215"/>
      <c r="E2" s="215"/>
      <c r="F2" s="215"/>
      <c r="G2" s="215"/>
      <c r="H2" s="215"/>
      <c r="I2" s="215"/>
    </row>
    <row r="3" spans="1:9" ht="14.25" customHeight="1">
      <c r="A3" s="273"/>
      <c r="B3" s="273"/>
      <c r="C3" s="272"/>
      <c r="D3" s="13"/>
      <c r="E3" s="14"/>
      <c r="F3" s="14"/>
      <c r="G3" s="14"/>
      <c r="H3" s="13"/>
      <c r="I3" s="19" t="s">
        <v>289</v>
      </c>
    </row>
    <row r="4" spans="1:9" ht="16.5" customHeight="1">
      <c r="A4" s="279" t="s">
        <v>325</v>
      </c>
      <c r="B4" s="280" t="s">
        <v>290</v>
      </c>
      <c r="C4" s="17" t="s">
        <v>326</v>
      </c>
      <c r="D4" s="17"/>
      <c r="E4" s="17"/>
      <c r="F4" s="17"/>
      <c r="G4" s="17"/>
      <c r="H4" s="17"/>
      <c r="I4" s="277" t="s">
        <v>327</v>
      </c>
    </row>
    <row r="5" spans="1:9" ht="16.5" customHeight="1">
      <c r="A5" s="279"/>
      <c r="B5" s="280"/>
      <c r="C5" s="278" t="s">
        <v>57</v>
      </c>
      <c r="D5" s="278" t="s">
        <v>328</v>
      </c>
      <c r="E5" s="278" t="s">
        <v>329</v>
      </c>
      <c r="F5" s="277" t="s">
        <v>330</v>
      </c>
      <c r="G5" s="278" t="s">
        <v>331</v>
      </c>
      <c r="H5" s="277" t="s">
        <v>332</v>
      </c>
      <c r="I5" s="277"/>
    </row>
    <row r="6" spans="1:9" ht="43.5" customHeight="1">
      <c r="A6" s="279"/>
      <c r="B6" s="280"/>
      <c r="C6" s="278"/>
      <c r="D6" s="278"/>
      <c r="E6" s="278"/>
      <c r="F6" s="277"/>
      <c r="G6" s="278"/>
      <c r="H6" s="277"/>
      <c r="I6" s="277"/>
    </row>
    <row r="7" spans="1:9" ht="16.5" customHeight="1">
      <c r="A7" s="15" t="s">
        <v>73</v>
      </c>
      <c r="B7" s="16" t="s">
        <v>74</v>
      </c>
      <c r="C7" s="18">
        <v>34</v>
      </c>
      <c r="D7" s="18">
        <v>35</v>
      </c>
      <c r="E7" s="18">
        <v>36</v>
      </c>
      <c r="F7" s="18">
        <v>37</v>
      </c>
      <c r="G7" s="18">
        <v>38</v>
      </c>
      <c r="H7" s="18">
        <v>39</v>
      </c>
      <c r="I7" s="18">
        <v>40</v>
      </c>
    </row>
    <row r="8" spans="1:9" s="4" customFormat="1" ht="16.5" customHeight="1">
      <c r="A8" s="186"/>
      <c r="B8" s="188"/>
      <c r="C8" s="194"/>
      <c r="D8" s="194"/>
      <c r="E8" s="194"/>
      <c r="F8" s="194"/>
      <c r="G8" s="194"/>
      <c r="H8" s="194"/>
      <c r="I8" s="194"/>
    </row>
  </sheetData>
  <sheetProtection formatCells="0" formatColumns="0" formatRows="0"/>
  <mergeCells count="11">
    <mergeCell ref="E5:E6"/>
    <mergeCell ref="F5:F6"/>
    <mergeCell ref="G5:G6"/>
    <mergeCell ref="H5:H6"/>
    <mergeCell ref="I4:I6"/>
    <mergeCell ref="A2:I2"/>
    <mergeCell ref="A3:C3"/>
    <mergeCell ref="A4:A6"/>
    <mergeCell ref="B4:B6"/>
    <mergeCell ref="C5:C6"/>
    <mergeCell ref="D5:D6"/>
  </mergeCells>
  <phoneticPr fontId="8" type="noConversion"/>
  <printOptions horizontalCentered="1"/>
  <pageMargins left="0.63" right="0.63" top="0.75" bottom="0.75" header="0" footer="0"/>
  <pageSetup paperSize="9" scale="99" orientation="landscape" horizontalDpi="1200" verticalDpi="1200" r:id="rId1"/>
  <headerFooter alignWithMargins="0">
    <oddFooter>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showGridLines="0" showZeros="0" workbookViewId="0"/>
  </sheetViews>
  <sheetFormatPr defaultRowHeight="14.25"/>
  <cols>
    <col min="1" max="1" width="16.5" style="1" customWidth="1"/>
    <col min="2" max="2" width="25" style="1" customWidth="1"/>
    <col min="3" max="3" width="16.25" style="1" customWidth="1"/>
    <col min="4" max="4" width="15.875" style="1" customWidth="1"/>
    <col min="5" max="5" width="17" style="1" customWidth="1"/>
    <col min="6" max="6" width="13.375" style="1" customWidth="1"/>
    <col min="7" max="7" width="14.75" style="1" customWidth="1"/>
    <col min="8" max="8" width="16.625" style="1" customWidth="1"/>
    <col min="9" max="16384" width="9" style="1"/>
  </cols>
  <sheetData>
    <row r="1" spans="1:8" ht="14.25" customHeight="1">
      <c r="G1" s="2"/>
      <c r="H1" s="3" t="s">
        <v>333</v>
      </c>
    </row>
    <row r="2" spans="1:8" ht="20.25" customHeight="1">
      <c r="A2" s="266" t="s">
        <v>400</v>
      </c>
      <c r="B2" s="267"/>
      <c r="C2" s="267"/>
      <c r="D2" s="267"/>
      <c r="E2" s="267"/>
      <c r="F2" s="267"/>
      <c r="G2" s="267"/>
      <c r="H2" s="267"/>
    </row>
    <row r="3" spans="1:8" ht="14.25" customHeight="1">
      <c r="A3" s="4"/>
      <c r="B3" s="4"/>
    </row>
    <row r="4" spans="1:8" ht="17.25" customHeight="1">
      <c r="A4" s="252" t="s">
        <v>334</v>
      </c>
      <c r="B4" s="282" t="s">
        <v>290</v>
      </c>
      <c r="C4" s="283" t="s">
        <v>335</v>
      </c>
      <c r="D4" s="283" t="s">
        <v>336</v>
      </c>
      <c r="E4" s="281" t="s">
        <v>337</v>
      </c>
      <c r="F4" s="281"/>
      <c r="G4" s="281"/>
      <c r="H4" s="284" t="s">
        <v>338</v>
      </c>
    </row>
    <row r="5" spans="1:8" ht="17.25" customHeight="1">
      <c r="A5" s="252"/>
      <c r="B5" s="282"/>
      <c r="C5" s="283"/>
      <c r="D5" s="283"/>
      <c r="E5" s="281" t="s">
        <v>57</v>
      </c>
      <c r="F5" s="281" t="s">
        <v>339</v>
      </c>
      <c r="G5" s="281" t="s">
        <v>340</v>
      </c>
      <c r="H5" s="284"/>
    </row>
    <row r="6" spans="1:8" ht="36.75" customHeight="1">
      <c r="A6" s="252"/>
      <c r="B6" s="282"/>
      <c r="C6" s="283"/>
      <c r="D6" s="283"/>
      <c r="E6" s="281"/>
      <c r="F6" s="281"/>
      <c r="G6" s="281"/>
      <c r="H6" s="284"/>
    </row>
    <row r="7" spans="1:8" ht="17.25" customHeight="1">
      <c r="A7" s="7" t="s">
        <v>73</v>
      </c>
      <c r="B7" s="6" t="s">
        <v>74</v>
      </c>
      <c r="C7" s="8">
        <v>41</v>
      </c>
      <c r="D7" s="8">
        <v>42</v>
      </c>
      <c r="E7" s="8">
        <v>43</v>
      </c>
      <c r="F7" s="8">
        <v>44</v>
      </c>
      <c r="G7" s="8">
        <v>45</v>
      </c>
      <c r="H7" s="8">
        <v>46</v>
      </c>
    </row>
    <row r="8" spans="1:8" s="4" customFormat="1" ht="17.25" customHeight="1">
      <c r="A8" s="196"/>
      <c r="B8" s="80" t="s">
        <v>57</v>
      </c>
      <c r="C8" s="198">
        <v>4</v>
      </c>
      <c r="D8" s="198">
        <v>1897</v>
      </c>
      <c r="E8" s="198">
        <v>1897</v>
      </c>
      <c r="F8" s="198">
        <v>1897</v>
      </c>
      <c r="G8" s="195">
        <v>0</v>
      </c>
      <c r="H8" s="199">
        <v>0</v>
      </c>
    </row>
    <row r="9" spans="1:8" ht="17.25" customHeight="1">
      <c r="A9" s="196" t="s">
        <v>342</v>
      </c>
      <c r="B9" s="197" t="s">
        <v>376</v>
      </c>
      <c r="C9" s="198">
        <v>4</v>
      </c>
      <c r="D9" s="198">
        <v>1897</v>
      </c>
      <c r="E9" s="198">
        <v>1897</v>
      </c>
      <c r="F9" s="198">
        <v>1897</v>
      </c>
      <c r="G9" s="195">
        <v>0</v>
      </c>
      <c r="H9" s="199">
        <v>0</v>
      </c>
    </row>
    <row r="10" spans="1:8" ht="17.25" customHeight="1">
      <c r="A10" s="196" t="s">
        <v>379</v>
      </c>
      <c r="B10" s="197" t="s">
        <v>380</v>
      </c>
      <c r="C10" s="198">
        <v>4</v>
      </c>
      <c r="D10" s="198">
        <v>1897</v>
      </c>
      <c r="E10" s="198">
        <v>1897</v>
      </c>
      <c r="F10" s="198">
        <v>1897</v>
      </c>
      <c r="G10" s="195">
        <v>0</v>
      </c>
      <c r="H10" s="199">
        <v>0</v>
      </c>
    </row>
  </sheetData>
  <sheetProtection formatCells="0" formatColumns="0" formatRows="0"/>
  <mergeCells count="10">
    <mergeCell ref="A2:H2"/>
    <mergeCell ref="E4:G4"/>
    <mergeCell ref="A4:A6"/>
    <mergeCell ref="B4:B6"/>
    <mergeCell ref="C4:C6"/>
    <mergeCell ref="D4:D6"/>
    <mergeCell ref="E5:E6"/>
    <mergeCell ref="F5:F6"/>
    <mergeCell ref="G5:G6"/>
    <mergeCell ref="H4:H6"/>
  </mergeCells>
  <phoneticPr fontId="8" type="noConversion"/>
  <printOptions horizontalCentered="1"/>
  <pageMargins left="0.63" right="0.63" top="0.75" bottom="0.75" header="0" footer="0"/>
  <pageSetup paperSize="9" orientation="landscape" horizontalDpi="1200" verticalDpi="1200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workbookViewId="0">
      <selection activeCell="G11" sqref="G11"/>
    </sheetView>
  </sheetViews>
  <sheetFormatPr defaultRowHeight="14.25"/>
  <cols>
    <col min="1" max="1" width="5" style="1" customWidth="1"/>
    <col min="2" max="2" width="4.875" style="1" customWidth="1"/>
    <col min="3" max="3" width="5.875" style="1" customWidth="1"/>
    <col min="4" max="4" width="33" style="1" customWidth="1"/>
    <col min="5" max="5" width="13" style="1" customWidth="1"/>
    <col min="6" max="6" width="16" style="1" customWidth="1"/>
    <col min="7" max="7" width="13.25" style="1" customWidth="1"/>
    <col min="8" max="8" width="15.875" style="1" customWidth="1"/>
    <col min="9" max="9" width="11.375" style="1" customWidth="1"/>
    <col min="10" max="16384" width="9" style="1"/>
  </cols>
  <sheetData>
    <row r="1" spans="1:12" ht="14.25" customHeight="1">
      <c r="A1" s="35"/>
      <c r="B1" s="35"/>
      <c r="C1" s="35"/>
      <c r="D1" s="48"/>
      <c r="E1" s="39"/>
      <c r="F1" s="39"/>
      <c r="G1" s="39"/>
      <c r="H1" s="39"/>
      <c r="I1" s="39"/>
      <c r="J1" s="39"/>
      <c r="K1" s="213" t="s">
        <v>75</v>
      </c>
      <c r="L1" s="213"/>
    </row>
    <row r="2" spans="1:12" ht="20.25" customHeight="1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4.25" customHeight="1">
      <c r="A3" s="75"/>
      <c r="B3" s="75"/>
      <c r="C3" s="75"/>
      <c r="D3" s="75"/>
      <c r="E3" s="75"/>
      <c r="F3" s="76"/>
      <c r="G3" s="76"/>
      <c r="H3" s="76"/>
      <c r="I3" s="41"/>
      <c r="J3" s="83"/>
      <c r="K3" s="216" t="s">
        <v>1</v>
      </c>
      <c r="L3" s="216"/>
    </row>
    <row r="4" spans="1:12" ht="17.25" customHeight="1">
      <c r="A4" s="217" t="s">
        <v>52</v>
      </c>
      <c r="B4" s="217"/>
      <c r="C4" s="217"/>
      <c r="D4" s="207" t="s">
        <v>53</v>
      </c>
      <c r="E4" s="210" t="s">
        <v>54</v>
      </c>
      <c r="F4" s="210" t="s">
        <v>76</v>
      </c>
      <c r="G4" s="210"/>
      <c r="H4" s="210"/>
      <c r="I4" s="218" t="s">
        <v>77</v>
      </c>
      <c r="J4" s="218" t="s">
        <v>78</v>
      </c>
      <c r="K4" s="218" t="s">
        <v>79</v>
      </c>
      <c r="L4" s="218" t="s">
        <v>80</v>
      </c>
    </row>
    <row r="5" spans="1:12" ht="17.25" customHeight="1">
      <c r="A5" s="212" t="s">
        <v>65</v>
      </c>
      <c r="B5" s="212" t="s">
        <v>66</v>
      </c>
      <c r="C5" s="212" t="s">
        <v>67</v>
      </c>
      <c r="D5" s="207"/>
      <c r="E5" s="210"/>
      <c r="F5" s="210"/>
      <c r="G5" s="210"/>
      <c r="H5" s="210"/>
      <c r="I5" s="218"/>
      <c r="J5" s="218"/>
      <c r="K5" s="218"/>
      <c r="L5" s="218"/>
    </row>
    <row r="6" spans="1:12" ht="32.25" customHeight="1">
      <c r="A6" s="212"/>
      <c r="B6" s="212"/>
      <c r="C6" s="212"/>
      <c r="D6" s="207"/>
      <c r="E6" s="210"/>
      <c r="F6" s="66" t="s">
        <v>57</v>
      </c>
      <c r="G6" s="59" t="s">
        <v>81</v>
      </c>
      <c r="H6" s="59" t="s">
        <v>82</v>
      </c>
      <c r="I6" s="218"/>
      <c r="J6" s="218"/>
      <c r="K6" s="218"/>
      <c r="L6" s="218"/>
    </row>
    <row r="7" spans="1:12" ht="17.25" customHeight="1">
      <c r="A7" s="25" t="s">
        <v>73</v>
      </c>
      <c r="B7" s="25" t="s">
        <v>73</v>
      </c>
      <c r="C7" s="25" t="s">
        <v>73</v>
      </c>
      <c r="D7" s="26" t="s">
        <v>74</v>
      </c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</row>
    <row r="8" spans="1:12" s="4" customFormat="1" ht="17.25" customHeight="1">
      <c r="A8" s="170"/>
      <c r="B8" s="170"/>
      <c r="C8" s="170"/>
      <c r="D8" s="26" t="s">
        <v>57</v>
      </c>
      <c r="E8" s="121">
        <v>600.41999999999996</v>
      </c>
      <c r="F8" s="121">
        <v>461.9</v>
      </c>
      <c r="G8" s="121">
        <v>350.59</v>
      </c>
      <c r="H8" s="121">
        <v>111.31</v>
      </c>
      <c r="I8" s="121">
        <v>138.52000000000001</v>
      </c>
      <c r="J8" s="121">
        <v>0</v>
      </c>
      <c r="K8" s="121">
        <v>0</v>
      </c>
      <c r="L8" s="121">
        <v>0</v>
      </c>
    </row>
    <row r="9" spans="1:12" ht="17.25" customHeight="1">
      <c r="A9" s="170" t="s">
        <v>342</v>
      </c>
      <c r="B9" s="170"/>
      <c r="C9" s="170"/>
      <c r="D9" s="168" t="s">
        <v>14</v>
      </c>
      <c r="E9" s="121">
        <v>447.5</v>
      </c>
      <c r="F9" s="121">
        <v>308.98</v>
      </c>
      <c r="G9" s="121">
        <v>197.67</v>
      </c>
      <c r="H9" s="121">
        <v>111.31</v>
      </c>
      <c r="I9" s="121">
        <v>138.52000000000001</v>
      </c>
      <c r="J9" s="121">
        <v>0</v>
      </c>
      <c r="K9" s="121">
        <v>0</v>
      </c>
      <c r="L9" s="121">
        <v>0</v>
      </c>
    </row>
    <row r="10" spans="1:12" ht="17.25" customHeight="1">
      <c r="A10" s="170" t="s">
        <v>343</v>
      </c>
      <c r="B10" s="170" t="s">
        <v>344</v>
      </c>
      <c r="C10" s="170"/>
      <c r="D10" s="168" t="s">
        <v>345</v>
      </c>
      <c r="E10" s="121">
        <v>447.5</v>
      </c>
      <c r="F10" s="121">
        <v>308.98</v>
      </c>
      <c r="G10" s="121">
        <v>197.67</v>
      </c>
      <c r="H10" s="121">
        <v>111.31</v>
      </c>
      <c r="I10" s="121">
        <v>138.52000000000001</v>
      </c>
      <c r="J10" s="121">
        <v>0</v>
      </c>
      <c r="K10" s="121">
        <v>0</v>
      </c>
      <c r="L10" s="121">
        <v>0</v>
      </c>
    </row>
    <row r="11" spans="1:12" ht="17.25" customHeight="1">
      <c r="A11" s="170" t="s">
        <v>346</v>
      </c>
      <c r="B11" s="170" t="s">
        <v>347</v>
      </c>
      <c r="C11" s="170" t="s">
        <v>348</v>
      </c>
      <c r="D11" s="168" t="s">
        <v>349</v>
      </c>
      <c r="E11" s="121">
        <v>308.98</v>
      </c>
      <c r="F11" s="121">
        <v>308.98</v>
      </c>
      <c r="G11" s="121">
        <v>197.67</v>
      </c>
      <c r="H11" s="121">
        <v>111.31</v>
      </c>
      <c r="I11" s="121">
        <v>0</v>
      </c>
      <c r="J11" s="121">
        <v>0</v>
      </c>
      <c r="K11" s="121">
        <v>0</v>
      </c>
      <c r="L11" s="121">
        <v>0</v>
      </c>
    </row>
    <row r="12" spans="1:12" ht="17.25" customHeight="1">
      <c r="A12" s="170" t="s">
        <v>346</v>
      </c>
      <c r="B12" s="170" t="s">
        <v>347</v>
      </c>
      <c r="C12" s="170" t="s">
        <v>350</v>
      </c>
      <c r="D12" s="168" t="s">
        <v>351</v>
      </c>
      <c r="E12" s="121">
        <v>30.88</v>
      </c>
      <c r="F12" s="121">
        <v>0</v>
      </c>
      <c r="G12" s="121">
        <v>0</v>
      </c>
      <c r="H12" s="121">
        <v>0</v>
      </c>
      <c r="I12" s="121">
        <v>30.88</v>
      </c>
      <c r="J12" s="121">
        <v>0</v>
      </c>
      <c r="K12" s="121">
        <v>0</v>
      </c>
      <c r="L12" s="121">
        <v>0</v>
      </c>
    </row>
    <row r="13" spans="1:12" ht="17.25" customHeight="1">
      <c r="A13" s="170" t="s">
        <v>346</v>
      </c>
      <c r="B13" s="170" t="s">
        <v>347</v>
      </c>
      <c r="C13" s="170" t="s">
        <v>352</v>
      </c>
      <c r="D13" s="168" t="s">
        <v>353</v>
      </c>
      <c r="E13" s="121">
        <v>107.64</v>
      </c>
      <c r="F13" s="121">
        <v>0</v>
      </c>
      <c r="G13" s="121">
        <v>0</v>
      </c>
      <c r="H13" s="121">
        <v>0</v>
      </c>
      <c r="I13" s="121">
        <v>107.64</v>
      </c>
      <c r="J13" s="121">
        <v>0</v>
      </c>
      <c r="K13" s="121">
        <v>0</v>
      </c>
      <c r="L13" s="121">
        <v>0</v>
      </c>
    </row>
    <row r="14" spans="1:12" ht="17.25" customHeight="1">
      <c r="A14" s="170" t="s">
        <v>354</v>
      </c>
      <c r="B14" s="170"/>
      <c r="C14" s="170"/>
      <c r="D14" s="168" t="s">
        <v>355</v>
      </c>
      <c r="E14" s="121">
        <v>108.35</v>
      </c>
      <c r="F14" s="121">
        <v>108.35</v>
      </c>
      <c r="G14" s="121">
        <v>108.35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</row>
    <row r="15" spans="1:12" ht="17.25" customHeight="1">
      <c r="A15" s="170" t="s">
        <v>356</v>
      </c>
      <c r="B15" s="170" t="s">
        <v>344</v>
      </c>
      <c r="C15" s="170"/>
      <c r="D15" s="168" t="s">
        <v>357</v>
      </c>
      <c r="E15" s="121">
        <v>108.35</v>
      </c>
      <c r="F15" s="121">
        <v>108.35</v>
      </c>
      <c r="G15" s="121">
        <v>108.35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</row>
    <row r="16" spans="1:12" ht="17.25" customHeight="1">
      <c r="A16" s="170" t="s">
        <v>358</v>
      </c>
      <c r="B16" s="170" t="s">
        <v>347</v>
      </c>
      <c r="C16" s="170" t="s">
        <v>352</v>
      </c>
      <c r="D16" s="168" t="s">
        <v>359</v>
      </c>
      <c r="E16" s="121">
        <v>108.35</v>
      </c>
      <c r="F16" s="121">
        <v>108.35</v>
      </c>
      <c r="G16" s="121">
        <v>108.35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</row>
    <row r="17" spans="1:12" ht="17.25" customHeight="1">
      <c r="A17" s="170" t="s">
        <v>360</v>
      </c>
      <c r="B17" s="170"/>
      <c r="C17" s="170"/>
      <c r="D17" s="168" t="s">
        <v>25</v>
      </c>
      <c r="E17" s="121">
        <v>19.97</v>
      </c>
      <c r="F17" s="121">
        <v>19.97</v>
      </c>
      <c r="G17" s="121">
        <v>19.97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</row>
    <row r="18" spans="1:12" ht="17.25" customHeight="1">
      <c r="A18" s="170" t="s">
        <v>361</v>
      </c>
      <c r="B18" s="170" t="s">
        <v>362</v>
      </c>
      <c r="C18" s="170"/>
      <c r="D18" s="168" t="s">
        <v>363</v>
      </c>
      <c r="E18" s="121">
        <v>19.97</v>
      </c>
      <c r="F18" s="121">
        <v>19.97</v>
      </c>
      <c r="G18" s="121">
        <v>19.97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</row>
    <row r="19" spans="1:12" ht="17.25" customHeight="1">
      <c r="A19" s="170" t="s">
        <v>364</v>
      </c>
      <c r="B19" s="170" t="s">
        <v>365</v>
      </c>
      <c r="C19" s="170" t="s">
        <v>348</v>
      </c>
      <c r="D19" s="168" t="s">
        <v>366</v>
      </c>
      <c r="E19" s="121">
        <v>19.97</v>
      </c>
      <c r="F19" s="121">
        <v>19.97</v>
      </c>
      <c r="G19" s="121">
        <v>19.97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</row>
    <row r="20" spans="1:12" ht="17.25" customHeight="1">
      <c r="A20" s="170" t="s">
        <v>367</v>
      </c>
      <c r="B20" s="170"/>
      <c r="C20" s="170"/>
      <c r="D20" s="168" t="s">
        <v>35</v>
      </c>
      <c r="E20" s="121">
        <v>24.6</v>
      </c>
      <c r="F20" s="121">
        <v>24.6</v>
      </c>
      <c r="G20" s="121">
        <v>24.6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</row>
    <row r="21" spans="1:12" ht="17.25" customHeight="1">
      <c r="A21" s="170" t="s">
        <v>368</v>
      </c>
      <c r="B21" s="170" t="s">
        <v>350</v>
      </c>
      <c r="C21" s="170"/>
      <c r="D21" s="168" t="s">
        <v>369</v>
      </c>
      <c r="E21" s="121">
        <v>24.6</v>
      </c>
      <c r="F21" s="121">
        <v>24.6</v>
      </c>
      <c r="G21" s="121">
        <v>24.6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</row>
    <row r="22" spans="1:12" ht="17.25" customHeight="1">
      <c r="A22" s="170" t="s">
        <v>370</v>
      </c>
      <c r="B22" s="170" t="s">
        <v>371</v>
      </c>
      <c r="C22" s="170" t="s">
        <v>348</v>
      </c>
      <c r="D22" s="168" t="s">
        <v>372</v>
      </c>
      <c r="E22" s="121">
        <v>24.6</v>
      </c>
      <c r="F22" s="121">
        <v>24.6</v>
      </c>
      <c r="G22" s="121">
        <v>24.6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</row>
  </sheetData>
  <sheetProtection formatCells="0" formatColumns="0" formatRows="0"/>
  <mergeCells count="14">
    <mergeCell ref="J4:J6"/>
    <mergeCell ref="K4:K6"/>
    <mergeCell ref="L4:L6"/>
    <mergeCell ref="F4:H5"/>
    <mergeCell ref="A5:A6"/>
    <mergeCell ref="B5:B6"/>
    <mergeCell ref="C5:C6"/>
    <mergeCell ref="D4:D6"/>
    <mergeCell ref="K1:L1"/>
    <mergeCell ref="A2:L2"/>
    <mergeCell ref="K3:L3"/>
    <mergeCell ref="A4:C4"/>
    <mergeCell ref="E4:E6"/>
    <mergeCell ref="I4:I6"/>
  </mergeCells>
  <phoneticPr fontId="8" type="noConversion"/>
  <printOptions horizontalCentered="1"/>
  <pageMargins left="0.63" right="0.63" top="0.79" bottom="0.79" header="0" footer="0"/>
  <pageSetup paperSize="9" scale="85" orientation="landscape" horizontalDpi="1200" verticalDpi="12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topLeftCell="C1" workbookViewId="0"/>
  </sheetViews>
  <sheetFormatPr defaultRowHeight="14.25"/>
  <cols>
    <col min="1" max="6" width="22.5" style="1" customWidth="1"/>
    <col min="7" max="16384" width="9" style="1"/>
  </cols>
  <sheetData>
    <row r="1" spans="1:6" ht="14.25" customHeight="1">
      <c r="A1" s="108"/>
      <c r="B1" s="109"/>
      <c r="C1" s="109"/>
      <c r="D1" s="73"/>
      <c r="E1" s="73"/>
      <c r="F1" s="73" t="s">
        <v>84</v>
      </c>
    </row>
    <row r="2" spans="1:6" ht="30" customHeight="1">
      <c r="A2" s="205" t="s">
        <v>374</v>
      </c>
      <c r="B2" s="206"/>
      <c r="C2" s="206"/>
      <c r="D2" s="206"/>
      <c r="E2" s="206"/>
      <c r="F2" s="206"/>
    </row>
    <row r="3" spans="1:6" ht="14.25" customHeight="1">
      <c r="A3" s="219"/>
      <c r="B3" s="219"/>
      <c r="C3" s="110"/>
      <c r="D3" s="73"/>
      <c r="E3" s="73"/>
      <c r="F3" s="73" t="s">
        <v>1</v>
      </c>
    </row>
    <row r="4" spans="1:6" ht="11.25" customHeight="1">
      <c r="A4" s="111" t="s">
        <v>2</v>
      </c>
      <c r="B4" s="111"/>
      <c r="C4" s="220" t="s">
        <v>3</v>
      </c>
      <c r="D4" s="221"/>
      <c r="E4" s="221"/>
      <c r="F4" s="222"/>
    </row>
    <row r="5" spans="1:6" ht="14.25" customHeight="1">
      <c r="A5" s="114" t="s">
        <v>4</v>
      </c>
      <c r="B5" s="115" t="s">
        <v>85</v>
      </c>
      <c r="C5" s="116" t="s">
        <v>6</v>
      </c>
      <c r="D5" s="117" t="s">
        <v>57</v>
      </c>
      <c r="E5" s="117" t="s">
        <v>86</v>
      </c>
      <c r="F5" s="117" t="s">
        <v>87</v>
      </c>
    </row>
    <row r="6" spans="1:6" s="4" customFormat="1" ht="14.25" customHeight="1">
      <c r="A6" s="118" t="s">
        <v>88</v>
      </c>
      <c r="B6" s="121">
        <v>600.41999999999996</v>
      </c>
      <c r="C6" s="119" t="s">
        <v>8</v>
      </c>
      <c r="D6" s="126">
        <f>E6+F6</f>
        <v>0</v>
      </c>
      <c r="E6" s="121">
        <v>0</v>
      </c>
      <c r="F6" s="121">
        <v>0</v>
      </c>
    </row>
    <row r="7" spans="1:6" s="4" customFormat="1" ht="14.25" customHeight="1">
      <c r="A7" s="118" t="s">
        <v>9</v>
      </c>
      <c r="B7" s="123">
        <v>600.41999999999996</v>
      </c>
      <c r="C7" s="119" t="s">
        <v>10</v>
      </c>
      <c r="D7" s="126">
        <f t="shared" ref="D7:D34" si="0">E7+F7</f>
        <v>0</v>
      </c>
      <c r="E7" s="121">
        <v>0</v>
      </c>
      <c r="F7" s="121">
        <v>0</v>
      </c>
    </row>
    <row r="8" spans="1:6" s="4" customFormat="1" ht="14.25" customHeight="1">
      <c r="A8" s="118" t="s">
        <v>11</v>
      </c>
      <c r="B8" s="121">
        <v>0</v>
      </c>
      <c r="C8" s="119" t="s">
        <v>12</v>
      </c>
      <c r="D8" s="126">
        <f t="shared" si="0"/>
        <v>0</v>
      </c>
      <c r="E8" s="121">
        <v>0</v>
      </c>
      <c r="F8" s="121">
        <v>0</v>
      </c>
    </row>
    <row r="9" spans="1:6" s="4" customFormat="1" ht="14.25" customHeight="1">
      <c r="A9" s="120" t="s">
        <v>89</v>
      </c>
      <c r="B9" s="123">
        <v>0</v>
      </c>
      <c r="C9" s="119" t="s">
        <v>14</v>
      </c>
      <c r="D9" s="126">
        <f t="shared" si="0"/>
        <v>447.5</v>
      </c>
      <c r="E9" s="121">
        <v>447.5</v>
      </c>
      <c r="F9" s="121">
        <v>0</v>
      </c>
    </row>
    <row r="10" spans="1:6" s="4" customFormat="1" ht="14.25" customHeight="1">
      <c r="A10" s="120"/>
      <c r="B10" s="121"/>
      <c r="C10" s="119" t="s">
        <v>16</v>
      </c>
      <c r="D10" s="126">
        <f t="shared" si="0"/>
        <v>0</v>
      </c>
      <c r="E10" s="121">
        <v>0</v>
      </c>
      <c r="F10" s="121">
        <v>0</v>
      </c>
    </row>
    <row r="11" spans="1:6" s="4" customFormat="1" ht="14.25" customHeight="1">
      <c r="A11" s="120"/>
      <c r="B11" s="122"/>
      <c r="C11" s="119" t="s">
        <v>18</v>
      </c>
      <c r="D11" s="126">
        <f t="shared" si="0"/>
        <v>0</v>
      </c>
      <c r="E11" s="121">
        <v>0</v>
      </c>
      <c r="F11" s="121">
        <v>0</v>
      </c>
    </row>
    <row r="12" spans="1:6" s="4" customFormat="1" ht="14.25" customHeight="1">
      <c r="A12" s="120"/>
      <c r="B12" s="123"/>
      <c r="C12" s="119" t="s">
        <v>20</v>
      </c>
      <c r="D12" s="126">
        <f t="shared" si="0"/>
        <v>0</v>
      </c>
      <c r="E12" s="121">
        <v>0</v>
      </c>
      <c r="F12" s="121">
        <v>0</v>
      </c>
    </row>
    <row r="13" spans="1:6" s="4" customFormat="1" ht="14.25" customHeight="1">
      <c r="A13" s="120"/>
      <c r="B13" s="121"/>
      <c r="C13" s="119" t="s">
        <v>22</v>
      </c>
      <c r="D13" s="126">
        <f t="shared" si="0"/>
        <v>108.35</v>
      </c>
      <c r="E13" s="121">
        <v>108.35</v>
      </c>
      <c r="F13" s="121">
        <v>0</v>
      </c>
    </row>
    <row r="14" spans="1:6" s="4" customFormat="1" ht="14.25" customHeight="1">
      <c r="A14" s="120"/>
      <c r="B14" s="122"/>
      <c r="C14" s="119" t="s">
        <v>24</v>
      </c>
      <c r="D14" s="126">
        <f t="shared" si="0"/>
        <v>0</v>
      </c>
      <c r="E14" s="121">
        <v>0</v>
      </c>
      <c r="F14" s="121">
        <v>0</v>
      </c>
    </row>
    <row r="15" spans="1:6" s="4" customFormat="1" ht="14.25" customHeight="1">
      <c r="A15" s="120"/>
      <c r="B15" s="122"/>
      <c r="C15" s="119" t="s">
        <v>25</v>
      </c>
      <c r="D15" s="126">
        <f t="shared" si="0"/>
        <v>19.97</v>
      </c>
      <c r="E15" s="121">
        <v>19.97</v>
      </c>
      <c r="F15" s="121">
        <v>0</v>
      </c>
    </row>
    <row r="16" spans="1:6" s="4" customFormat="1" ht="14.25" customHeight="1">
      <c r="A16" s="120"/>
      <c r="B16" s="122"/>
      <c r="C16" s="119" t="s">
        <v>26</v>
      </c>
      <c r="D16" s="126">
        <f t="shared" si="0"/>
        <v>0</v>
      </c>
      <c r="E16" s="121">
        <v>0</v>
      </c>
      <c r="F16" s="121">
        <v>0</v>
      </c>
    </row>
    <row r="17" spans="1:6" s="4" customFormat="1" ht="14.25" customHeight="1">
      <c r="A17" s="120"/>
      <c r="B17" s="122"/>
      <c r="C17" s="119" t="s">
        <v>27</v>
      </c>
      <c r="D17" s="126">
        <f t="shared" si="0"/>
        <v>0</v>
      </c>
      <c r="E17" s="121">
        <v>0</v>
      </c>
      <c r="F17" s="121">
        <v>0</v>
      </c>
    </row>
    <row r="18" spans="1:6" s="4" customFormat="1" ht="14.25" customHeight="1">
      <c r="A18" s="120"/>
      <c r="B18" s="121"/>
      <c r="C18" s="124" t="s">
        <v>28</v>
      </c>
      <c r="D18" s="126">
        <f t="shared" si="0"/>
        <v>0</v>
      </c>
      <c r="E18" s="121">
        <v>0</v>
      </c>
      <c r="F18" s="121">
        <v>0</v>
      </c>
    </row>
    <row r="19" spans="1:6" s="4" customFormat="1" ht="14.25" customHeight="1">
      <c r="A19" s="125"/>
      <c r="B19" s="121"/>
      <c r="C19" s="124" t="s">
        <v>29</v>
      </c>
      <c r="D19" s="126">
        <f t="shared" si="0"/>
        <v>0</v>
      </c>
      <c r="E19" s="121">
        <v>0</v>
      </c>
      <c r="F19" s="121">
        <v>0</v>
      </c>
    </row>
    <row r="20" spans="1:6" s="4" customFormat="1" ht="14.25" customHeight="1">
      <c r="A20" s="125"/>
      <c r="B20" s="121"/>
      <c r="C20" s="124" t="s">
        <v>30</v>
      </c>
      <c r="D20" s="126">
        <f t="shared" si="0"/>
        <v>0</v>
      </c>
      <c r="E20" s="121">
        <v>0</v>
      </c>
      <c r="F20" s="121">
        <v>0</v>
      </c>
    </row>
    <row r="21" spans="1:6" s="4" customFormat="1" ht="14.25" customHeight="1">
      <c r="A21" s="125"/>
      <c r="B21" s="121"/>
      <c r="C21" s="124" t="s">
        <v>31</v>
      </c>
      <c r="D21" s="126">
        <f t="shared" si="0"/>
        <v>0</v>
      </c>
      <c r="E21" s="121">
        <v>0</v>
      </c>
      <c r="F21" s="121">
        <v>0</v>
      </c>
    </row>
    <row r="22" spans="1:6" s="4" customFormat="1" ht="14.25" customHeight="1">
      <c r="A22" s="171"/>
      <c r="B22" s="121"/>
      <c r="C22" s="124" t="s">
        <v>32</v>
      </c>
      <c r="D22" s="126">
        <f t="shared" si="0"/>
        <v>0</v>
      </c>
      <c r="E22" s="121">
        <v>0</v>
      </c>
      <c r="F22" s="121">
        <v>0</v>
      </c>
    </row>
    <row r="23" spans="1:6" s="4" customFormat="1" ht="14.25" customHeight="1">
      <c r="A23" s="171"/>
      <c r="B23" s="121"/>
      <c r="C23" s="124" t="s">
        <v>33</v>
      </c>
      <c r="D23" s="126">
        <f t="shared" si="0"/>
        <v>0</v>
      </c>
      <c r="E23" s="121">
        <v>0</v>
      </c>
      <c r="F23" s="121">
        <v>0</v>
      </c>
    </row>
    <row r="24" spans="1:6" s="4" customFormat="1" ht="14.25" customHeight="1">
      <c r="A24" s="171"/>
      <c r="B24" s="121"/>
      <c r="C24" s="124" t="s">
        <v>34</v>
      </c>
      <c r="D24" s="126">
        <f t="shared" si="0"/>
        <v>0</v>
      </c>
      <c r="E24" s="121">
        <v>0</v>
      </c>
      <c r="F24" s="121">
        <v>0</v>
      </c>
    </row>
    <row r="25" spans="1:6" s="4" customFormat="1" ht="14.25" customHeight="1">
      <c r="A25" s="171"/>
      <c r="B25" s="121"/>
      <c r="C25" s="124" t="s">
        <v>35</v>
      </c>
      <c r="D25" s="126">
        <f t="shared" si="0"/>
        <v>24.6</v>
      </c>
      <c r="E25" s="121">
        <v>24.6</v>
      </c>
      <c r="F25" s="121">
        <v>0</v>
      </c>
    </row>
    <row r="26" spans="1:6" s="4" customFormat="1" ht="14.25" customHeight="1">
      <c r="A26" s="171"/>
      <c r="B26" s="121"/>
      <c r="C26" s="124" t="s">
        <v>36</v>
      </c>
      <c r="D26" s="126">
        <f t="shared" si="0"/>
        <v>0</v>
      </c>
      <c r="E26" s="121">
        <v>0</v>
      </c>
      <c r="F26" s="121">
        <v>0</v>
      </c>
    </row>
    <row r="27" spans="1:6" s="4" customFormat="1" ht="14.25" customHeight="1">
      <c r="A27" s="171"/>
      <c r="B27" s="121"/>
      <c r="C27" s="124" t="s">
        <v>37</v>
      </c>
      <c r="D27" s="126">
        <f t="shared" si="0"/>
        <v>0</v>
      </c>
      <c r="E27" s="121">
        <v>0</v>
      </c>
      <c r="F27" s="121">
        <v>0</v>
      </c>
    </row>
    <row r="28" spans="1:6" s="4" customFormat="1" ht="14.25" customHeight="1">
      <c r="A28" s="171"/>
      <c r="B28" s="121"/>
      <c r="C28" s="124" t="s">
        <v>38</v>
      </c>
      <c r="D28" s="126">
        <f t="shared" si="0"/>
        <v>0</v>
      </c>
      <c r="E28" s="121">
        <v>0</v>
      </c>
      <c r="F28" s="121">
        <v>0</v>
      </c>
    </row>
    <row r="29" spans="1:6" s="4" customFormat="1" ht="14.25" customHeight="1">
      <c r="A29" s="171"/>
      <c r="B29" s="121"/>
      <c r="C29" s="124" t="s">
        <v>39</v>
      </c>
      <c r="D29" s="126">
        <f t="shared" si="0"/>
        <v>0</v>
      </c>
      <c r="E29" s="121">
        <v>0</v>
      </c>
      <c r="F29" s="121">
        <v>0</v>
      </c>
    </row>
    <row r="30" spans="1:6" s="4" customFormat="1" ht="14.25" customHeight="1">
      <c r="A30" s="171"/>
      <c r="B30" s="126"/>
      <c r="C30" s="124" t="s">
        <v>40</v>
      </c>
      <c r="D30" s="126">
        <f t="shared" si="0"/>
        <v>0</v>
      </c>
      <c r="E30" s="121">
        <v>0</v>
      </c>
      <c r="F30" s="121">
        <v>0</v>
      </c>
    </row>
    <row r="31" spans="1:6" s="4" customFormat="1" ht="14.25" customHeight="1">
      <c r="A31" s="171"/>
      <c r="B31" s="126"/>
      <c r="C31" s="124" t="s">
        <v>41</v>
      </c>
      <c r="D31" s="126">
        <f t="shared" si="0"/>
        <v>0</v>
      </c>
      <c r="E31" s="121">
        <v>0</v>
      </c>
      <c r="F31" s="121">
        <v>0</v>
      </c>
    </row>
    <row r="32" spans="1:6" s="4" customFormat="1" ht="14.25" customHeight="1">
      <c r="A32" s="171"/>
      <c r="B32" s="126"/>
      <c r="C32" s="127" t="s">
        <v>42</v>
      </c>
      <c r="D32" s="126">
        <f t="shared" si="0"/>
        <v>0</v>
      </c>
      <c r="E32" s="121">
        <v>0</v>
      </c>
      <c r="F32" s="121">
        <v>0</v>
      </c>
    </row>
    <row r="33" spans="1:6" s="4" customFormat="1" ht="14.25" customHeight="1">
      <c r="A33" s="172"/>
      <c r="B33" s="126"/>
      <c r="C33" s="127" t="s">
        <v>43</v>
      </c>
      <c r="D33" s="126">
        <f t="shared" si="0"/>
        <v>0</v>
      </c>
      <c r="E33" s="121">
        <v>0</v>
      </c>
      <c r="F33" s="121">
        <v>0</v>
      </c>
    </row>
    <row r="34" spans="1:6" s="4" customFormat="1" ht="14.25" customHeight="1">
      <c r="A34" s="112" t="s">
        <v>44</v>
      </c>
      <c r="B34" s="126">
        <v>600.41999999999996</v>
      </c>
      <c r="C34" s="113" t="s">
        <v>45</v>
      </c>
      <c r="D34" s="126">
        <f t="shared" si="0"/>
        <v>600.42000000000007</v>
      </c>
      <c r="E34" s="121">
        <f>E6+E7+E8+E9+E10+E11+E12+E13+E14+E15+E16+E17+E18+E19+E20+E21+E22+E23+E24+E25+E26+E27+E28+E29+E30+E31+E32+E33</f>
        <v>600.42000000000007</v>
      </c>
      <c r="F34" s="121">
        <f>F6+F7+F8+F9+F10+F11+F12+F13+F14+F15+F16+F17+F18+F19+F20+F21+F22+F23+F24+F25+F26+F27+F28+F29+F30+F31+F32+F33</f>
        <v>0</v>
      </c>
    </row>
    <row r="35" spans="1:6" ht="14.25" customHeight="1">
      <c r="A35" s="128" t="s">
        <v>48</v>
      </c>
      <c r="B35" s="121">
        <f>0</f>
        <v>0</v>
      </c>
      <c r="C35" s="129" t="s">
        <v>47</v>
      </c>
      <c r="D35" s="121">
        <f>B38-D34</f>
        <v>0</v>
      </c>
      <c r="E35" s="130"/>
      <c r="F35" s="121"/>
    </row>
    <row r="36" spans="1:6" ht="14.25" customHeight="1">
      <c r="A36" s="131" t="s">
        <v>90</v>
      </c>
      <c r="B36" s="123">
        <f>0</f>
        <v>0</v>
      </c>
      <c r="C36" s="132"/>
      <c r="D36" s="121"/>
      <c r="E36" s="121"/>
      <c r="F36" s="121"/>
    </row>
    <row r="37" spans="1:6" ht="14.25" customHeight="1">
      <c r="A37" s="118" t="s">
        <v>91</v>
      </c>
      <c r="B37" s="126">
        <f>0</f>
        <v>0</v>
      </c>
      <c r="C37" s="119"/>
      <c r="D37" s="121"/>
      <c r="E37" s="121"/>
      <c r="F37" s="121"/>
    </row>
    <row r="38" spans="1:6" s="4" customFormat="1" ht="14.25" customHeight="1">
      <c r="A38" s="112" t="s">
        <v>49</v>
      </c>
      <c r="B38" s="121">
        <v>600.41999999999996</v>
      </c>
      <c r="C38" s="113" t="s">
        <v>50</v>
      </c>
      <c r="D38" s="121">
        <f>D34+D35</f>
        <v>600.42000000000007</v>
      </c>
      <c r="E38" s="121">
        <f>E34</f>
        <v>600.42000000000007</v>
      </c>
      <c r="F38" s="121">
        <f>F34</f>
        <v>0</v>
      </c>
    </row>
  </sheetData>
  <sheetProtection formatCells="0" formatColumns="0" formatRows="0"/>
  <mergeCells count="3">
    <mergeCell ref="A2:F2"/>
    <mergeCell ref="A3:B3"/>
    <mergeCell ref="C4:F4"/>
  </mergeCells>
  <phoneticPr fontId="8" type="noConversion"/>
  <printOptions horizontalCentered="1"/>
  <pageMargins left="0.63" right="0.63" top="0.75" bottom="0" header="0" footer="0"/>
  <pageSetup paperSize="9" scale="90" orientation="landscape" horizontalDpi="1200" verticalDpi="12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/>
  </sheetViews>
  <sheetFormatPr defaultRowHeight="14.25"/>
  <cols>
    <col min="1" max="1" width="4.625" style="1" customWidth="1"/>
    <col min="2" max="2" width="4.5" style="1" customWidth="1"/>
    <col min="3" max="3" width="4.75" style="1" customWidth="1"/>
    <col min="4" max="4" width="32.625" style="1" customWidth="1"/>
    <col min="5" max="5" width="13.5" style="1" customWidth="1"/>
    <col min="6" max="6" width="18.125" style="1" customWidth="1"/>
    <col min="7" max="7" width="15.5" style="1" customWidth="1"/>
    <col min="8" max="8" width="13.75" style="1" customWidth="1"/>
    <col min="9" max="9" width="19.75" style="1" customWidth="1"/>
    <col min="10" max="16384" width="9" style="1"/>
  </cols>
  <sheetData>
    <row r="1" spans="1:9" ht="14.25" customHeight="1">
      <c r="A1" s="48"/>
      <c r="B1" s="48"/>
      <c r="C1" s="48"/>
      <c r="D1" s="48"/>
      <c r="E1" s="10"/>
      <c r="F1" s="31"/>
      <c r="G1" s="31"/>
      <c r="H1" s="29"/>
      <c r="I1" s="3" t="s">
        <v>93</v>
      </c>
    </row>
    <row r="2" spans="1:9" ht="20.25" customHeight="1">
      <c r="A2" s="223" t="s">
        <v>375</v>
      </c>
      <c r="B2" s="224"/>
      <c r="C2" s="224"/>
      <c r="D2" s="224"/>
      <c r="E2" s="224"/>
      <c r="F2" s="224"/>
      <c r="G2" s="224"/>
      <c r="H2" s="224"/>
      <c r="I2" s="224"/>
    </row>
    <row r="3" spans="1:9" ht="14.25" customHeight="1">
      <c r="A3" s="75"/>
      <c r="B3" s="75"/>
      <c r="C3" s="75"/>
      <c r="D3" s="75"/>
      <c r="E3" s="76"/>
      <c r="F3" s="31"/>
      <c r="G3" s="31"/>
      <c r="H3" s="29"/>
      <c r="I3" s="61" t="s">
        <v>1</v>
      </c>
    </row>
    <row r="4" spans="1:9" ht="17.25" customHeight="1">
      <c r="A4" s="212" t="s">
        <v>65</v>
      </c>
      <c r="B4" s="212" t="s">
        <v>66</v>
      </c>
      <c r="C4" s="212" t="s">
        <v>67</v>
      </c>
      <c r="D4" s="225" t="s">
        <v>53</v>
      </c>
      <c r="E4" s="218" t="s">
        <v>94</v>
      </c>
      <c r="F4" s="77" t="s">
        <v>76</v>
      </c>
      <c r="G4" s="77"/>
      <c r="H4" s="77"/>
      <c r="I4" s="218" t="s">
        <v>95</v>
      </c>
    </row>
    <row r="5" spans="1:9" ht="17.25" customHeight="1">
      <c r="A5" s="212"/>
      <c r="B5" s="212"/>
      <c r="C5" s="212"/>
      <c r="D5" s="225"/>
      <c r="E5" s="218"/>
      <c r="F5" s="225" t="s">
        <v>57</v>
      </c>
      <c r="G5" s="225" t="s">
        <v>81</v>
      </c>
      <c r="H5" s="207" t="s">
        <v>82</v>
      </c>
      <c r="I5" s="218"/>
    </row>
    <row r="6" spans="1:9" ht="17.25" customHeight="1">
      <c r="A6" s="212"/>
      <c r="B6" s="212"/>
      <c r="C6" s="212"/>
      <c r="D6" s="225"/>
      <c r="E6" s="218"/>
      <c r="F6" s="225"/>
      <c r="G6" s="225"/>
      <c r="H6" s="207"/>
      <c r="I6" s="218"/>
    </row>
    <row r="7" spans="1:9" ht="18.75" customHeight="1">
      <c r="A7" s="212"/>
      <c r="B7" s="212"/>
      <c r="C7" s="212"/>
      <c r="D7" s="225"/>
      <c r="E7" s="218"/>
      <c r="F7" s="225"/>
      <c r="G7" s="225"/>
      <c r="H7" s="207"/>
      <c r="I7" s="218"/>
    </row>
    <row r="8" spans="1:9" ht="17.25" customHeight="1">
      <c r="A8" s="15" t="s">
        <v>73</v>
      </c>
      <c r="B8" s="15" t="s">
        <v>73</v>
      </c>
      <c r="C8" s="15" t="s">
        <v>73</v>
      </c>
      <c r="D8" s="26" t="s">
        <v>74</v>
      </c>
      <c r="E8" s="18">
        <v>1</v>
      </c>
      <c r="F8" s="18">
        <v>2</v>
      </c>
      <c r="G8" s="18">
        <v>3</v>
      </c>
      <c r="H8" s="18">
        <v>4</v>
      </c>
      <c r="I8" s="18">
        <v>5</v>
      </c>
    </row>
    <row r="9" spans="1:9" s="4" customFormat="1" ht="17.25" customHeight="1">
      <c r="A9" s="173"/>
      <c r="B9" s="173"/>
      <c r="C9" s="173"/>
      <c r="D9" s="26" t="s">
        <v>57</v>
      </c>
      <c r="E9" s="121">
        <v>600.41999999999996</v>
      </c>
      <c r="F9" s="121">
        <v>461.9</v>
      </c>
      <c r="G9" s="121">
        <v>350.59</v>
      </c>
      <c r="H9" s="121">
        <v>111.31</v>
      </c>
      <c r="I9" s="121">
        <v>138.52000000000001</v>
      </c>
    </row>
    <row r="10" spans="1:9" ht="17.25" customHeight="1">
      <c r="A10" s="173" t="s">
        <v>342</v>
      </c>
      <c r="B10" s="173"/>
      <c r="C10" s="173"/>
      <c r="D10" s="168" t="s">
        <v>14</v>
      </c>
      <c r="E10" s="121">
        <v>447.5</v>
      </c>
      <c r="F10" s="121">
        <v>308.98</v>
      </c>
      <c r="G10" s="121">
        <v>197.67</v>
      </c>
      <c r="H10" s="121">
        <v>111.31</v>
      </c>
      <c r="I10" s="121">
        <v>138.52000000000001</v>
      </c>
    </row>
    <row r="11" spans="1:9" ht="17.25" customHeight="1">
      <c r="A11" s="173" t="s">
        <v>343</v>
      </c>
      <c r="B11" s="173" t="s">
        <v>344</v>
      </c>
      <c r="C11" s="173"/>
      <c r="D11" s="168" t="s">
        <v>345</v>
      </c>
      <c r="E11" s="121">
        <v>447.5</v>
      </c>
      <c r="F11" s="121">
        <v>308.98</v>
      </c>
      <c r="G11" s="121">
        <v>197.67</v>
      </c>
      <c r="H11" s="121">
        <v>111.31</v>
      </c>
      <c r="I11" s="121">
        <v>138.52000000000001</v>
      </c>
    </row>
    <row r="12" spans="1:9" ht="17.25" customHeight="1">
      <c r="A12" s="173" t="s">
        <v>346</v>
      </c>
      <c r="B12" s="173" t="s">
        <v>347</v>
      </c>
      <c r="C12" s="173" t="s">
        <v>348</v>
      </c>
      <c r="D12" s="168" t="s">
        <v>349</v>
      </c>
      <c r="E12" s="121">
        <v>308.98</v>
      </c>
      <c r="F12" s="121">
        <v>308.98</v>
      </c>
      <c r="G12" s="121">
        <v>197.67</v>
      </c>
      <c r="H12" s="121">
        <v>111.31</v>
      </c>
      <c r="I12" s="121">
        <v>0</v>
      </c>
    </row>
    <row r="13" spans="1:9" ht="17.25" customHeight="1">
      <c r="A13" s="173" t="s">
        <v>346</v>
      </c>
      <c r="B13" s="173" t="s">
        <v>347</v>
      </c>
      <c r="C13" s="173" t="s">
        <v>350</v>
      </c>
      <c r="D13" s="168" t="s">
        <v>351</v>
      </c>
      <c r="E13" s="121">
        <v>30.88</v>
      </c>
      <c r="F13" s="121">
        <v>0</v>
      </c>
      <c r="G13" s="121">
        <v>0</v>
      </c>
      <c r="H13" s="121">
        <v>0</v>
      </c>
      <c r="I13" s="121">
        <v>30.88</v>
      </c>
    </row>
    <row r="14" spans="1:9" ht="17.25" customHeight="1">
      <c r="A14" s="173" t="s">
        <v>346</v>
      </c>
      <c r="B14" s="173" t="s">
        <v>347</v>
      </c>
      <c r="C14" s="173" t="s">
        <v>352</v>
      </c>
      <c r="D14" s="168" t="s">
        <v>353</v>
      </c>
      <c r="E14" s="121">
        <v>107.64</v>
      </c>
      <c r="F14" s="121">
        <v>0</v>
      </c>
      <c r="G14" s="121">
        <v>0</v>
      </c>
      <c r="H14" s="121">
        <v>0</v>
      </c>
      <c r="I14" s="121">
        <v>107.64</v>
      </c>
    </row>
    <row r="15" spans="1:9" ht="17.25" customHeight="1">
      <c r="A15" s="173" t="s">
        <v>354</v>
      </c>
      <c r="B15" s="173"/>
      <c r="C15" s="173"/>
      <c r="D15" s="168" t="s">
        <v>355</v>
      </c>
      <c r="E15" s="121">
        <v>108.35</v>
      </c>
      <c r="F15" s="121">
        <v>108.35</v>
      </c>
      <c r="G15" s="121">
        <v>108.35</v>
      </c>
      <c r="H15" s="121">
        <v>0</v>
      </c>
      <c r="I15" s="121">
        <v>0</v>
      </c>
    </row>
    <row r="16" spans="1:9" ht="17.25" customHeight="1">
      <c r="A16" s="173" t="s">
        <v>356</v>
      </c>
      <c r="B16" s="173" t="s">
        <v>344</v>
      </c>
      <c r="C16" s="173"/>
      <c r="D16" s="168" t="s">
        <v>357</v>
      </c>
      <c r="E16" s="121">
        <v>108.35</v>
      </c>
      <c r="F16" s="121">
        <v>108.35</v>
      </c>
      <c r="G16" s="121">
        <v>108.35</v>
      </c>
      <c r="H16" s="121">
        <v>0</v>
      </c>
      <c r="I16" s="121">
        <v>0</v>
      </c>
    </row>
    <row r="17" spans="1:9" ht="17.25" customHeight="1">
      <c r="A17" s="173" t="s">
        <v>358</v>
      </c>
      <c r="B17" s="173" t="s">
        <v>347</v>
      </c>
      <c r="C17" s="173" t="s">
        <v>352</v>
      </c>
      <c r="D17" s="168" t="s">
        <v>359</v>
      </c>
      <c r="E17" s="121">
        <v>108.35</v>
      </c>
      <c r="F17" s="121">
        <v>108.35</v>
      </c>
      <c r="G17" s="121">
        <v>108.35</v>
      </c>
      <c r="H17" s="121">
        <v>0</v>
      </c>
      <c r="I17" s="121">
        <v>0</v>
      </c>
    </row>
    <row r="18" spans="1:9" ht="17.25" customHeight="1">
      <c r="A18" s="173" t="s">
        <v>360</v>
      </c>
      <c r="B18" s="173"/>
      <c r="C18" s="173"/>
      <c r="D18" s="168" t="s">
        <v>25</v>
      </c>
      <c r="E18" s="121">
        <v>19.97</v>
      </c>
      <c r="F18" s="121">
        <v>19.97</v>
      </c>
      <c r="G18" s="121">
        <v>19.97</v>
      </c>
      <c r="H18" s="121">
        <v>0</v>
      </c>
      <c r="I18" s="121">
        <v>0</v>
      </c>
    </row>
    <row r="19" spans="1:9" ht="17.25" customHeight="1">
      <c r="A19" s="173" t="s">
        <v>361</v>
      </c>
      <c r="B19" s="173" t="s">
        <v>362</v>
      </c>
      <c r="C19" s="173"/>
      <c r="D19" s="168" t="s">
        <v>363</v>
      </c>
      <c r="E19" s="121">
        <v>19.97</v>
      </c>
      <c r="F19" s="121">
        <v>19.97</v>
      </c>
      <c r="G19" s="121">
        <v>19.97</v>
      </c>
      <c r="H19" s="121">
        <v>0</v>
      </c>
      <c r="I19" s="121">
        <v>0</v>
      </c>
    </row>
    <row r="20" spans="1:9" ht="17.25" customHeight="1">
      <c r="A20" s="173" t="s">
        <v>364</v>
      </c>
      <c r="B20" s="173" t="s">
        <v>365</v>
      </c>
      <c r="C20" s="173" t="s">
        <v>348</v>
      </c>
      <c r="D20" s="168" t="s">
        <v>366</v>
      </c>
      <c r="E20" s="121">
        <v>19.97</v>
      </c>
      <c r="F20" s="121">
        <v>19.97</v>
      </c>
      <c r="G20" s="121">
        <v>19.97</v>
      </c>
      <c r="H20" s="121">
        <v>0</v>
      </c>
      <c r="I20" s="121">
        <v>0</v>
      </c>
    </row>
    <row r="21" spans="1:9" ht="17.25" customHeight="1">
      <c r="A21" s="173" t="s">
        <v>367</v>
      </c>
      <c r="B21" s="173"/>
      <c r="C21" s="173"/>
      <c r="D21" s="168" t="s">
        <v>35</v>
      </c>
      <c r="E21" s="121">
        <v>24.6</v>
      </c>
      <c r="F21" s="121">
        <v>24.6</v>
      </c>
      <c r="G21" s="121">
        <v>24.6</v>
      </c>
      <c r="H21" s="121">
        <v>0</v>
      </c>
      <c r="I21" s="121">
        <v>0</v>
      </c>
    </row>
    <row r="22" spans="1:9" ht="17.25" customHeight="1">
      <c r="A22" s="173" t="s">
        <v>368</v>
      </c>
      <c r="B22" s="173" t="s">
        <v>350</v>
      </c>
      <c r="C22" s="173"/>
      <c r="D22" s="168" t="s">
        <v>369</v>
      </c>
      <c r="E22" s="121">
        <v>24.6</v>
      </c>
      <c r="F22" s="121">
        <v>24.6</v>
      </c>
      <c r="G22" s="121">
        <v>24.6</v>
      </c>
      <c r="H22" s="121">
        <v>0</v>
      </c>
      <c r="I22" s="121">
        <v>0</v>
      </c>
    </row>
    <row r="23" spans="1:9" ht="17.25" customHeight="1">
      <c r="A23" s="173" t="s">
        <v>370</v>
      </c>
      <c r="B23" s="173" t="s">
        <v>371</v>
      </c>
      <c r="C23" s="173" t="s">
        <v>348</v>
      </c>
      <c r="D23" s="168" t="s">
        <v>372</v>
      </c>
      <c r="E23" s="121">
        <v>24.6</v>
      </c>
      <c r="F23" s="121">
        <v>24.6</v>
      </c>
      <c r="G23" s="121">
        <v>24.6</v>
      </c>
      <c r="H23" s="121">
        <v>0</v>
      </c>
      <c r="I23" s="121">
        <v>0</v>
      </c>
    </row>
  </sheetData>
  <sheetProtection formatCells="0" formatColumns="0" formatRows="0"/>
  <mergeCells count="10">
    <mergeCell ref="A2:I2"/>
    <mergeCell ref="A4:A7"/>
    <mergeCell ref="B4:B7"/>
    <mergeCell ref="C4:C7"/>
    <mergeCell ref="D4:D7"/>
    <mergeCell ref="E4:E7"/>
    <mergeCell ref="F5:F7"/>
    <mergeCell ref="G5:G7"/>
    <mergeCell ref="H5:H7"/>
    <mergeCell ref="I4:I7"/>
  </mergeCells>
  <phoneticPr fontId="8" type="noConversion"/>
  <printOptions horizontalCentered="1"/>
  <pageMargins left="0.75" right="0.75" top="0.79" bottom="0.79" header="0" footer="0"/>
  <pageSetup paperSize="9" scale="90" orientation="landscape" horizontalDpi="1200" verticalDpi="12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showGridLines="0" showZeros="0" workbookViewId="0"/>
  </sheetViews>
  <sheetFormatPr defaultRowHeight="14.25"/>
  <cols>
    <col min="1" max="1" width="22.875" style="1" customWidth="1"/>
    <col min="2" max="2" width="25.5" style="1" customWidth="1"/>
    <col min="3" max="3" width="44.25" style="1" customWidth="1"/>
    <col min="4" max="4" width="35" style="1" customWidth="1"/>
    <col min="5" max="16384" width="9" style="1"/>
  </cols>
  <sheetData>
    <row r="1" spans="1:4" ht="14.25" customHeight="1">
      <c r="D1" s="101" t="s">
        <v>96</v>
      </c>
    </row>
    <row r="2" spans="1:4" ht="20.25" customHeight="1">
      <c r="A2" s="226" t="s">
        <v>97</v>
      </c>
      <c r="B2" s="226"/>
      <c r="C2" s="226"/>
      <c r="D2" s="226"/>
    </row>
    <row r="3" spans="1:4" ht="14.25" customHeight="1">
      <c r="D3" s="101" t="s">
        <v>1</v>
      </c>
    </row>
    <row r="4" spans="1:4" ht="14.25" customHeight="1">
      <c r="A4" s="67" t="s">
        <v>98</v>
      </c>
      <c r="B4" s="67" t="s">
        <v>57</v>
      </c>
      <c r="C4" s="67" t="s">
        <v>81</v>
      </c>
      <c r="D4" s="67" t="s">
        <v>82</v>
      </c>
    </row>
    <row r="5" spans="1:4" ht="14.25" customHeight="1">
      <c r="A5" s="67" t="s">
        <v>74</v>
      </c>
      <c r="B5" s="102">
        <v>1</v>
      </c>
      <c r="C5" s="102">
        <v>2</v>
      </c>
      <c r="D5" s="102">
        <v>3</v>
      </c>
    </row>
    <row r="6" spans="1:4" ht="14.25" customHeight="1">
      <c r="A6" s="67" t="s">
        <v>57</v>
      </c>
      <c r="B6" s="46" t="s">
        <v>57</v>
      </c>
      <c r="C6" s="46" t="s">
        <v>99</v>
      </c>
      <c r="D6" s="46" t="s">
        <v>82</v>
      </c>
    </row>
    <row r="7" spans="1:4" ht="14.25" customHeight="1">
      <c r="A7" s="103" t="s">
        <v>100</v>
      </c>
      <c r="B7" s="46" t="s">
        <v>101</v>
      </c>
      <c r="C7" s="46" t="s">
        <v>102</v>
      </c>
      <c r="D7" s="104">
        <v>0</v>
      </c>
    </row>
    <row r="8" spans="1:4" ht="14.25" customHeight="1">
      <c r="A8" s="103" t="s">
        <v>103</v>
      </c>
      <c r="B8" s="46" t="s">
        <v>104</v>
      </c>
      <c r="C8" s="105" t="s">
        <v>105</v>
      </c>
      <c r="D8" s="104"/>
    </row>
    <row r="9" spans="1:4" ht="14.25" customHeight="1">
      <c r="A9" s="103" t="s">
        <v>106</v>
      </c>
      <c r="B9" s="46" t="s">
        <v>107</v>
      </c>
      <c r="C9" s="105" t="s">
        <v>108</v>
      </c>
      <c r="D9" s="106"/>
    </row>
    <row r="10" spans="1:4" ht="14.25" customHeight="1">
      <c r="A10" s="103" t="s">
        <v>109</v>
      </c>
      <c r="B10" s="46" t="s">
        <v>110</v>
      </c>
      <c r="C10" s="105" t="s">
        <v>111</v>
      </c>
      <c r="D10" s="104"/>
    </row>
    <row r="11" spans="1:4" ht="14.25" customHeight="1">
      <c r="A11" s="103" t="s">
        <v>112</v>
      </c>
      <c r="B11" s="46" t="s">
        <v>113</v>
      </c>
      <c r="C11" s="105" t="s">
        <v>114</v>
      </c>
      <c r="D11" s="104"/>
    </row>
    <row r="12" spans="1:4" ht="14.25" customHeight="1">
      <c r="A12" s="103" t="s">
        <v>115</v>
      </c>
      <c r="B12" s="46" t="s">
        <v>116</v>
      </c>
      <c r="C12" s="105" t="s">
        <v>117</v>
      </c>
      <c r="D12" s="104"/>
    </row>
    <row r="13" spans="1:4" ht="14.25" customHeight="1">
      <c r="A13" s="103" t="s">
        <v>118</v>
      </c>
      <c r="B13" s="46" t="s">
        <v>119</v>
      </c>
      <c r="C13" s="106"/>
      <c r="D13" s="46" t="s">
        <v>120</v>
      </c>
    </row>
    <row r="14" spans="1:4" ht="14.25" customHeight="1">
      <c r="A14" s="103" t="s">
        <v>121</v>
      </c>
      <c r="B14" s="46" t="s">
        <v>122</v>
      </c>
      <c r="C14" s="107"/>
      <c r="D14" s="105" t="s">
        <v>123</v>
      </c>
    </row>
    <row r="15" spans="1:4" ht="14.25" customHeight="1">
      <c r="A15" s="103" t="s">
        <v>124</v>
      </c>
      <c r="B15" s="46" t="s">
        <v>125</v>
      </c>
      <c r="C15" s="107"/>
      <c r="D15" s="105" t="s">
        <v>126</v>
      </c>
    </row>
    <row r="16" spans="1:4" ht="14.25" customHeight="1">
      <c r="A16" s="103" t="s">
        <v>127</v>
      </c>
      <c r="B16" s="46" t="s">
        <v>128</v>
      </c>
      <c r="C16" s="107"/>
      <c r="D16" s="105" t="s">
        <v>127</v>
      </c>
    </row>
    <row r="17" spans="1:4" ht="14.25" customHeight="1">
      <c r="A17" s="103" t="s">
        <v>129</v>
      </c>
      <c r="B17" s="46" t="s">
        <v>130</v>
      </c>
      <c r="C17" s="107"/>
      <c r="D17" s="105" t="s">
        <v>129</v>
      </c>
    </row>
    <row r="18" spans="1:4" ht="14.25" customHeight="1">
      <c r="A18" s="103" t="s">
        <v>131</v>
      </c>
      <c r="B18" s="46" t="s">
        <v>132</v>
      </c>
      <c r="C18" s="107"/>
      <c r="D18" s="105" t="s">
        <v>133</v>
      </c>
    </row>
    <row r="19" spans="1:4" ht="14.25" customHeight="1">
      <c r="A19" s="103" t="s">
        <v>134</v>
      </c>
      <c r="B19" s="46" t="s">
        <v>135</v>
      </c>
      <c r="C19" s="107"/>
      <c r="D19" s="105" t="s">
        <v>136</v>
      </c>
    </row>
    <row r="20" spans="1:4" ht="14.25" customHeight="1">
      <c r="A20" s="103" t="s">
        <v>137</v>
      </c>
      <c r="B20" s="46" t="s">
        <v>138</v>
      </c>
      <c r="C20" s="107"/>
      <c r="D20" s="105" t="s">
        <v>139</v>
      </c>
    </row>
    <row r="21" spans="1:4" ht="14.25" customHeight="1">
      <c r="A21" s="103" t="s">
        <v>140</v>
      </c>
      <c r="B21" s="46" t="s">
        <v>141</v>
      </c>
      <c r="C21" s="107"/>
      <c r="D21" s="105" t="s">
        <v>142</v>
      </c>
    </row>
    <row r="22" spans="1:4" ht="14.25" customHeight="1">
      <c r="A22" s="103" t="s">
        <v>143</v>
      </c>
      <c r="B22" s="46" t="s">
        <v>144</v>
      </c>
      <c r="C22" s="107"/>
      <c r="D22" s="105" t="s">
        <v>145</v>
      </c>
    </row>
    <row r="23" spans="1:4" ht="14.25" customHeight="1">
      <c r="A23" s="103" t="s">
        <v>146</v>
      </c>
      <c r="B23" s="46" t="s">
        <v>147</v>
      </c>
      <c r="C23" s="107"/>
      <c r="D23" s="105" t="s">
        <v>148</v>
      </c>
    </row>
    <row r="24" spans="1:4" ht="14.25" customHeight="1">
      <c r="A24" s="103" t="s">
        <v>149</v>
      </c>
      <c r="B24" s="46" t="s">
        <v>150</v>
      </c>
      <c r="C24" s="107"/>
      <c r="D24" s="105" t="s">
        <v>151</v>
      </c>
    </row>
    <row r="25" spans="1:4" ht="14.25" customHeight="1">
      <c r="A25" s="103" t="s">
        <v>152</v>
      </c>
      <c r="B25" s="46" t="s">
        <v>153</v>
      </c>
      <c r="C25" s="107"/>
      <c r="D25" s="105" t="s">
        <v>154</v>
      </c>
    </row>
    <row r="26" spans="1:4" ht="14.25" customHeight="1">
      <c r="A26" s="103" t="s">
        <v>155</v>
      </c>
      <c r="B26" s="46" t="s">
        <v>156</v>
      </c>
      <c r="C26" s="107"/>
      <c r="D26" s="105" t="s">
        <v>157</v>
      </c>
    </row>
    <row r="27" spans="1:4" ht="14.25" customHeight="1">
      <c r="A27" s="103" t="s">
        <v>158</v>
      </c>
      <c r="B27" s="46" t="s">
        <v>159</v>
      </c>
      <c r="C27" s="107"/>
      <c r="D27" s="105" t="s">
        <v>160</v>
      </c>
    </row>
    <row r="28" spans="1:4" ht="14.25" customHeight="1">
      <c r="A28" s="103" t="s">
        <v>161</v>
      </c>
      <c r="B28" s="46" t="s">
        <v>162</v>
      </c>
      <c r="C28" s="107"/>
      <c r="D28" s="105" t="s">
        <v>163</v>
      </c>
    </row>
    <row r="29" spans="1:4" ht="14.25" customHeight="1">
      <c r="A29" s="103" t="s">
        <v>164</v>
      </c>
      <c r="B29" s="46" t="s">
        <v>165</v>
      </c>
      <c r="C29" s="107"/>
      <c r="D29" s="105" t="s">
        <v>166</v>
      </c>
    </row>
    <row r="30" spans="1:4" ht="14.25" customHeight="1">
      <c r="A30" s="103" t="s">
        <v>167</v>
      </c>
      <c r="B30" s="46" t="s">
        <v>168</v>
      </c>
      <c r="C30" s="107"/>
      <c r="D30" s="105" t="s">
        <v>169</v>
      </c>
    </row>
    <row r="31" spans="1:4" ht="14.25" customHeight="1">
      <c r="A31" s="103" t="s">
        <v>170</v>
      </c>
      <c r="B31" s="46" t="s">
        <v>171</v>
      </c>
      <c r="C31" s="46" t="s">
        <v>172</v>
      </c>
      <c r="D31" s="104">
        <v>0</v>
      </c>
    </row>
    <row r="32" spans="1:4" ht="14.25" customHeight="1">
      <c r="A32" s="103" t="s">
        <v>173</v>
      </c>
      <c r="B32" s="46" t="s">
        <v>174</v>
      </c>
      <c r="C32" s="105" t="s">
        <v>175</v>
      </c>
      <c r="D32" s="104"/>
    </row>
    <row r="33" spans="1:4" ht="14.25" customHeight="1">
      <c r="A33" s="103" t="s">
        <v>176</v>
      </c>
      <c r="B33" s="46" t="s">
        <v>177</v>
      </c>
      <c r="C33" s="105" t="s">
        <v>178</v>
      </c>
      <c r="D33" s="104"/>
    </row>
    <row r="34" spans="1:4" ht="14.25" customHeight="1">
      <c r="A34" s="103" t="s">
        <v>179</v>
      </c>
      <c r="B34" s="46" t="s">
        <v>180</v>
      </c>
      <c r="C34" s="105" t="s">
        <v>181</v>
      </c>
      <c r="D34" s="104"/>
    </row>
    <row r="35" spans="1:4" ht="14.25" customHeight="1">
      <c r="A35" s="103" t="s">
        <v>182</v>
      </c>
      <c r="B35" s="46" t="s">
        <v>183</v>
      </c>
      <c r="C35" s="105" t="s">
        <v>184</v>
      </c>
      <c r="D35" s="104"/>
    </row>
    <row r="36" spans="1:4" ht="14.25" customHeight="1">
      <c r="A36" s="103" t="s">
        <v>185</v>
      </c>
      <c r="B36" s="46" t="s">
        <v>186</v>
      </c>
      <c r="C36" s="105" t="s">
        <v>187</v>
      </c>
      <c r="D36" s="104"/>
    </row>
    <row r="37" spans="1:4" ht="14.25" customHeight="1">
      <c r="A37" s="103" t="s">
        <v>188</v>
      </c>
      <c r="B37" s="46" t="s">
        <v>189</v>
      </c>
      <c r="C37" s="105" t="s">
        <v>190</v>
      </c>
      <c r="D37" s="104"/>
    </row>
    <row r="38" spans="1:4" ht="14.25" customHeight="1">
      <c r="A38" s="103" t="s">
        <v>191</v>
      </c>
      <c r="B38" s="46" t="s">
        <v>192</v>
      </c>
      <c r="C38" s="105" t="s">
        <v>193</v>
      </c>
      <c r="D38" s="104"/>
    </row>
    <row r="39" spans="1:4" ht="14.25" customHeight="1">
      <c r="A39" s="103" t="s">
        <v>194</v>
      </c>
      <c r="B39" s="46" t="s">
        <v>195</v>
      </c>
      <c r="C39" s="105" t="s">
        <v>196</v>
      </c>
      <c r="D39" s="104"/>
    </row>
  </sheetData>
  <sheetProtection formatCells="0" formatColumns="0" formatRows="0"/>
  <mergeCells count="1">
    <mergeCell ref="A2:D2"/>
  </mergeCells>
  <phoneticPr fontId="8" type="noConversion"/>
  <pageMargins left="0.75" right="0.75" top="1" bottom="1" header="0.5" footer="0.5"/>
  <pageSetup paperSize="9" orientation="portrait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tabSelected="1" workbookViewId="0"/>
  </sheetViews>
  <sheetFormatPr defaultRowHeight="14.25"/>
  <cols>
    <col min="1" max="1" width="21" style="1" customWidth="1"/>
    <col min="2" max="2" width="18.625" style="1" customWidth="1"/>
    <col min="3" max="3" width="21.375" style="1" customWidth="1"/>
    <col min="4" max="4" width="18.5" style="1" customWidth="1"/>
    <col min="5" max="5" width="17.875" style="1" customWidth="1"/>
    <col min="6" max="6" width="14.75" style="1" customWidth="1"/>
    <col min="7" max="7" width="19.875" style="1" customWidth="1"/>
    <col min="8" max="16384" width="9" style="1"/>
  </cols>
  <sheetData>
    <row r="1" spans="1:7" ht="14.25" customHeight="1">
      <c r="A1" s="55"/>
      <c r="B1" s="60"/>
      <c r="C1" s="60"/>
      <c r="D1" s="60"/>
      <c r="E1" s="57"/>
      <c r="F1" s="57"/>
      <c r="G1" s="3" t="s">
        <v>197</v>
      </c>
    </row>
    <row r="2" spans="1:7" ht="20.25" customHeight="1">
      <c r="A2" s="205" t="s">
        <v>377</v>
      </c>
      <c r="B2" s="206"/>
      <c r="C2" s="206"/>
      <c r="D2" s="206"/>
      <c r="E2" s="206"/>
      <c r="F2" s="206"/>
      <c r="G2" s="206"/>
    </row>
    <row r="3" spans="1:7" ht="14.25" customHeight="1">
      <c r="A3" s="58"/>
      <c r="B3" s="60"/>
      <c r="C3" s="60"/>
      <c r="D3" s="60"/>
      <c r="E3" s="57"/>
      <c r="F3" s="227" t="s">
        <v>1</v>
      </c>
      <c r="G3" s="227"/>
    </row>
    <row r="4" spans="1:7" ht="17.25" customHeight="1">
      <c r="A4" s="225" t="s">
        <v>198</v>
      </c>
      <c r="B4" s="218" t="s">
        <v>57</v>
      </c>
      <c r="C4" s="218" t="s">
        <v>199</v>
      </c>
      <c r="D4" s="218" t="s">
        <v>200</v>
      </c>
      <c r="E4" s="218" t="s">
        <v>201</v>
      </c>
      <c r="F4" s="218"/>
      <c r="G4" s="218"/>
    </row>
    <row r="5" spans="1:7" ht="17.25" customHeight="1">
      <c r="A5" s="225"/>
      <c r="B5" s="218"/>
      <c r="C5" s="218"/>
      <c r="D5" s="218"/>
      <c r="E5" s="218" t="s">
        <v>68</v>
      </c>
      <c r="F5" s="218" t="s">
        <v>202</v>
      </c>
      <c r="G5" s="218" t="s">
        <v>203</v>
      </c>
    </row>
    <row r="6" spans="1:7" ht="27.75" customHeight="1">
      <c r="A6" s="225"/>
      <c r="B6" s="218"/>
      <c r="C6" s="218"/>
      <c r="D6" s="218"/>
      <c r="E6" s="218"/>
      <c r="F6" s="218"/>
      <c r="G6" s="218"/>
    </row>
    <row r="7" spans="1:7" ht="17.25" customHeight="1">
      <c r="A7" s="26" t="s">
        <v>74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1:7" s="4" customFormat="1" ht="17.25" customHeight="1">
      <c r="A8" s="26" t="s">
        <v>57</v>
      </c>
      <c r="B8" s="121">
        <v>16.12</v>
      </c>
      <c r="C8" s="121">
        <v>0</v>
      </c>
      <c r="D8" s="121">
        <v>1.22</v>
      </c>
      <c r="E8" s="121">
        <v>14.9</v>
      </c>
      <c r="F8" s="121">
        <v>14.9</v>
      </c>
      <c r="G8" s="121">
        <v>0</v>
      </c>
    </row>
    <row r="9" spans="1:7" ht="17.25" customHeight="1">
      <c r="A9" s="168" t="s">
        <v>376</v>
      </c>
      <c r="B9" s="121">
        <v>16.12</v>
      </c>
      <c r="C9" s="121">
        <v>0</v>
      </c>
      <c r="D9" s="121">
        <v>1.22</v>
      </c>
      <c r="E9" s="121">
        <v>14.9</v>
      </c>
      <c r="F9" s="121">
        <v>14.9</v>
      </c>
      <c r="G9" s="121">
        <v>0</v>
      </c>
    </row>
  </sheetData>
  <sheetProtection formatCells="0" formatColumns="0" formatRows="0"/>
  <mergeCells count="10">
    <mergeCell ref="A2:G2"/>
    <mergeCell ref="F3:G3"/>
    <mergeCell ref="E4:G4"/>
    <mergeCell ref="A4:A6"/>
    <mergeCell ref="B4:B6"/>
    <mergeCell ref="C4:C6"/>
    <mergeCell ref="D4:D6"/>
    <mergeCell ref="E5:E6"/>
    <mergeCell ref="F5:F6"/>
    <mergeCell ref="G5:G6"/>
  </mergeCells>
  <phoneticPr fontId="8" type="noConversion"/>
  <printOptions horizontalCentered="1"/>
  <pageMargins left="0.63" right="0.63" top="0.79" bottom="0" header="0" footer="0"/>
  <pageSetup paperSize="9" orientation="landscape" horizontalDpi="1200" verticalDpi="12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/>
  </sheetViews>
  <sheetFormatPr defaultRowHeight="14.25"/>
  <cols>
    <col min="1" max="1" width="4" style="1" customWidth="1"/>
    <col min="2" max="2" width="3.875" style="1" customWidth="1"/>
    <col min="3" max="3" width="4.375" style="1" customWidth="1"/>
    <col min="4" max="4" width="31.5" style="1" customWidth="1"/>
    <col min="5" max="9" width="18.125" style="1" customWidth="1"/>
    <col min="10" max="16384" width="9" style="1"/>
  </cols>
  <sheetData>
    <row r="1" spans="1:9" ht="14.25" customHeight="1">
      <c r="A1" s="48"/>
      <c r="B1" s="48"/>
      <c r="C1" s="48"/>
      <c r="D1" s="48"/>
      <c r="E1" s="10"/>
      <c r="F1" s="31"/>
      <c r="G1" s="31"/>
      <c r="H1" s="29"/>
      <c r="I1" s="3" t="s">
        <v>204</v>
      </c>
    </row>
    <row r="2" spans="1:9" ht="20.25" customHeight="1">
      <c r="A2" s="223" t="s">
        <v>378</v>
      </c>
      <c r="B2" s="224"/>
      <c r="C2" s="224"/>
      <c r="D2" s="224"/>
      <c r="E2" s="224"/>
      <c r="F2" s="224"/>
      <c r="G2" s="224"/>
      <c r="H2" s="224"/>
      <c r="I2" s="224"/>
    </row>
    <row r="3" spans="1:9" ht="14.25" customHeight="1">
      <c r="A3" s="75"/>
      <c r="B3" s="75"/>
      <c r="C3" s="75"/>
      <c r="D3" s="75"/>
      <c r="E3" s="76"/>
      <c r="F3" s="31"/>
      <c r="G3" s="31"/>
      <c r="H3" s="29"/>
      <c r="I3" s="61" t="s">
        <v>1</v>
      </c>
    </row>
    <row r="4" spans="1:9" ht="17.25" customHeight="1">
      <c r="A4" s="212" t="s">
        <v>65</v>
      </c>
      <c r="B4" s="212" t="s">
        <v>66</v>
      </c>
      <c r="C4" s="212" t="s">
        <v>67</v>
      </c>
      <c r="D4" s="225" t="s">
        <v>53</v>
      </c>
      <c r="E4" s="218" t="s">
        <v>94</v>
      </c>
      <c r="F4" s="77" t="s">
        <v>76</v>
      </c>
      <c r="G4" s="77"/>
      <c r="H4" s="77"/>
      <c r="I4" s="218" t="s">
        <v>205</v>
      </c>
    </row>
    <row r="5" spans="1:9" ht="17.25" customHeight="1">
      <c r="A5" s="212"/>
      <c r="B5" s="212"/>
      <c r="C5" s="212"/>
      <c r="D5" s="225"/>
      <c r="E5" s="218"/>
      <c r="F5" s="225" t="s">
        <v>57</v>
      </c>
      <c r="G5" s="225" t="s">
        <v>81</v>
      </c>
      <c r="H5" s="207" t="s">
        <v>82</v>
      </c>
      <c r="I5" s="218"/>
    </row>
    <row r="6" spans="1:9" ht="17.25" customHeight="1">
      <c r="A6" s="212"/>
      <c r="B6" s="212"/>
      <c r="C6" s="212"/>
      <c r="D6" s="225"/>
      <c r="E6" s="218"/>
      <c r="F6" s="225"/>
      <c r="G6" s="225"/>
      <c r="H6" s="207"/>
      <c r="I6" s="218"/>
    </row>
    <row r="7" spans="1:9" ht="17.25" customHeight="1">
      <c r="A7" s="212"/>
      <c r="B7" s="212"/>
      <c r="C7" s="212"/>
      <c r="D7" s="225"/>
      <c r="E7" s="218"/>
      <c r="F7" s="225"/>
      <c r="G7" s="225"/>
      <c r="H7" s="207"/>
      <c r="I7" s="218"/>
    </row>
    <row r="8" spans="1:9" ht="17.25" customHeight="1">
      <c r="A8" s="15" t="s">
        <v>73</v>
      </c>
      <c r="B8" s="15" t="s">
        <v>73</v>
      </c>
      <c r="C8" s="15" t="s">
        <v>73</v>
      </c>
      <c r="D8" s="26" t="s">
        <v>74</v>
      </c>
      <c r="E8" s="18">
        <v>1</v>
      </c>
      <c r="F8" s="18">
        <v>2</v>
      </c>
      <c r="G8" s="18">
        <v>3</v>
      </c>
      <c r="H8" s="18">
        <v>4</v>
      </c>
      <c r="I8" s="18">
        <v>5</v>
      </c>
    </row>
    <row r="9" spans="1:9" s="4" customFormat="1" ht="17.25" customHeight="1">
      <c r="A9" s="173"/>
      <c r="B9" s="173"/>
      <c r="C9" s="173"/>
      <c r="D9" s="168"/>
      <c r="E9" s="121"/>
      <c r="F9" s="121"/>
      <c r="G9" s="121"/>
      <c r="H9" s="121"/>
      <c r="I9" s="121"/>
    </row>
  </sheetData>
  <sheetProtection formatCells="0" formatColumns="0" formatRows="0"/>
  <mergeCells count="10">
    <mergeCell ref="A2:I2"/>
    <mergeCell ref="A4:A7"/>
    <mergeCell ref="B4:B7"/>
    <mergeCell ref="C4:C7"/>
    <mergeCell ref="D4:D7"/>
    <mergeCell ref="E4:E7"/>
    <mergeCell ref="F5:F7"/>
    <mergeCell ref="G5:G7"/>
    <mergeCell ref="H5:H7"/>
    <mergeCell ref="I4:I7"/>
  </mergeCells>
  <phoneticPr fontId="8" type="noConversion"/>
  <pageMargins left="0.63" right="0.63" top="0" bottom="0" header="0" footer="0"/>
  <pageSetup paperSize="9" scale="89" orientation="landscape" horizontalDpi="1200" verticalDpi="12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/>
  </sheetViews>
  <sheetFormatPr defaultRowHeight="14.25"/>
  <cols>
    <col min="1" max="1" width="4.625" style="84" customWidth="1"/>
    <col min="2" max="2" width="5" style="84" customWidth="1"/>
    <col min="3" max="3" width="5.125" style="84" customWidth="1"/>
    <col min="4" max="4" width="12.375" style="84" customWidth="1"/>
    <col min="5" max="5" width="21.625" style="84" customWidth="1"/>
    <col min="6" max="14" width="7.875" style="84" customWidth="1"/>
    <col min="15" max="15" width="8.125" style="84" customWidth="1"/>
    <col min="16" max="16" width="7.875" style="84" customWidth="1"/>
    <col min="17" max="17" width="8.375" style="84" customWidth="1"/>
    <col min="18" max="18" width="5.75" style="84" customWidth="1"/>
    <col min="19" max="20" width="7.875" style="84" customWidth="1"/>
    <col min="21" max="16384" width="9" style="84"/>
  </cols>
  <sheetData>
    <row r="1" spans="1:20" ht="14.25" customHeight="1">
      <c r="E1" s="85"/>
      <c r="F1" s="86"/>
      <c r="G1" s="85"/>
      <c r="H1" s="85"/>
      <c r="I1" s="94"/>
      <c r="J1" s="94"/>
      <c r="K1" s="94"/>
      <c r="L1" s="94"/>
      <c r="M1" s="94"/>
      <c r="N1" s="94"/>
      <c r="O1" s="95"/>
      <c r="P1" s="95"/>
      <c r="Q1" s="95"/>
      <c r="R1" s="95"/>
      <c r="S1" s="95"/>
      <c r="T1" s="99" t="s">
        <v>51</v>
      </c>
    </row>
    <row r="2" spans="1:20" ht="20.25" customHeight="1">
      <c r="A2" s="232" t="s">
        <v>382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14.25" customHeight="1">
      <c r="A3" s="87"/>
      <c r="B3" s="87"/>
      <c r="C3" s="87"/>
      <c r="D3" s="87"/>
      <c r="E3" s="88"/>
      <c r="F3" s="88"/>
      <c r="G3" s="88"/>
      <c r="H3" s="88"/>
      <c r="I3" s="96"/>
      <c r="J3" s="96"/>
      <c r="K3" s="96"/>
      <c r="L3" s="96"/>
      <c r="M3" s="94"/>
      <c r="N3" s="94"/>
      <c r="O3" s="87"/>
      <c r="P3" s="87"/>
      <c r="Q3" s="87"/>
      <c r="R3" s="87"/>
      <c r="S3" s="87"/>
      <c r="T3" s="100" t="s">
        <v>1</v>
      </c>
    </row>
    <row r="4" spans="1:20" ht="17.25" customHeight="1">
      <c r="A4" s="231" t="s">
        <v>52</v>
      </c>
      <c r="B4" s="231"/>
      <c r="C4" s="231"/>
      <c r="D4" s="235" t="s">
        <v>206</v>
      </c>
      <c r="E4" s="230" t="s">
        <v>207</v>
      </c>
      <c r="F4" s="238" t="s">
        <v>54</v>
      </c>
      <c r="G4" s="230" t="s">
        <v>55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 t="s">
        <v>46</v>
      </c>
      <c r="T4" s="230" t="s">
        <v>208</v>
      </c>
    </row>
    <row r="5" spans="1:20" ht="17.25" customHeight="1">
      <c r="A5" s="231"/>
      <c r="B5" s="231"/>
      <c r="C5" s="231"/>
      <c r="D5" s="236"/>
      <c r="E5" s="230"/>
      <c r="F5" s="238"/>
      <c r="G5" s="228" t="s">
        <v>57</v>
      </c>
      <c r="H5" s="228" t="s">
        <v>58</v>
      </c>
      <c r="I5" s="228"/>
      <c r="J5" s="228"/>
      <c r="K5" s="228" t="s">
        <v>59</v>
      </c>
      <c r="L5" s="234" t="s">
        <v>60</v>
      </c>
      <c r="M5" s="234"/>
      <c r="N5" s="234"/>
      <c r="O5" s="229" t="s">
        <v>209</v>
      </c>
      <c r="P5" s="230" t="s">
        <v>62</v>
      </c>
      <c r="Q5" s="230" t="s">
        <v>210</v>
      </c>
      <c r="R5" s="230" t="s">
        <v>64</v>
      </c>
      <c r="S5" s="230"/>
      <c r="T5" s="230"/>
    </row>
    <row r="6" spans="1:20" ht="33" customHeight="1">
      <c r="A6" s="89" t="s">
        <v>65</v>
      </c>
      <c r="B6" s="89" t="s">
        <v>66</v>
      </c>
      <c r="C6" s="89" t="s">
        <v>67</v>
      </c>
      <c r="D6" s="237"/>
      <c r="E6" s="230"/>
      <c r="F6" s="238"/>
      <c r="G6" s="228"/>
      <c r="H6" s="90" t="s">
        <v>68</v>
      </c>
      <c r="I6" s="90" t="s">
        <v>69</v>
      </c>
      <c r="J6" s="90" t="s">
        <v>70</v>
      </c>
      <c r="K6" s="228"/>
      <c r="L6" s="97" t="s">
        <v>68</v>
      </c>
      <c r="M6" s="98" t="s">
        <v>71</v>
      </c>
      <c r="N6" s="97" t="s">
        <v>72</v>
      </c>
      <c r="O6" s="229"/>
      <c r="P6" s="230"/>
      <c r="Q6" s="230"/>
      <c r="R6" s="230"/>
      <c r="S6" s="230"/>
      <c r="T6" s="230"/>
    </row>
    <row r="7" spans="1:20" ht="17.25" customHeight="1">
      <c r="A7" s="91" t="s">
        <v>73</v>
      </c>
      <c r="B7" s="91" t="s">
        <v>73</v>
      </c>
      <c r="C7" s="91" t="s">
        <v>73</v>
      </c>
      <c r="D7" s="91" t="s">
        <v>73</v>
      </c>
      <c r="E7" s="92" t="s">
        <v>74</v>
      </c>
      <c r="F7" s="93">
        <v>1</v>
      </c>
      <c r="G7" s="93">
        <v>2</v>
      </c>
      <c r="H7" s="93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93">
        <v>13</v>
      </c>
      <c r="S7" s="93">
        <v>14</v>
      </c>
      <c r="T7" s="93">
        <v>15</v>
      </c>
    </row>
    <row r="8" spans="1:20" s="176" customFormat="1" ht="17.25" customHeight="1">
      <c r="A8" s="177"/>
      <c r="B8" s="177"/>
      <c r="C8" s="177"/>
      <c r="D8" s="174"/>
      <c r="E8" s="161" t="s">
        <v>57</v>
      </c>
      <c r="F8" s="175">
        <v>600.41999999999996</v>
      </c>
      <c r="G8" s="175">
        <v>600.41999999999996</v>
      </c>
      <c r="H8" s="175">
        <v>600.41999999999996</v>
      </c>
      <c r="I8" s="175">
        <v>600.41999999999996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f>0</f>
        <v>0</v>
      </c>
      <c r="T8" s="175">
        <f>0</f>
        <v>0</v>
      </c>
    </row>
    <row r="9" spans="1:20" ht="17.25" customHeight="1">
      <c r="A9" s="177"/>
      <c r="B9" s="177"/>
      <c r="C9" s="177"/>
      <c r="D9" s="174" t="s">
        <v>342</v>
      </c>
      <c r="E9" s="178" t="s">
        <v>376</v>
      </c>
      <c r="F9" s="175">
        <v>600.41999999999996</v>
      </c>
      <c r="G9" s="175">
        <v>600.41999999999996</v>
      </c>
      <c r="H9" s="175">
        <v>600.41999999999996</v>
      </c>
      <c r="I9" s="175">
        <v>600.41999999999996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f>0</f>
        <v>0</v>
      </c>
      <c r="T9" s="175">
        <f>0</f>
        <v>0</v>
      </c>
    </row>
    <row r="10" spans="1:20" ht="17.25" customHeight="1">
      <c r="A10" s="177"/>
      <c r="B10" s="177"/>
      <c r="C10" s="177"/>
      <c r="D10" s="174" t="s">
        <v>379</v>
      </c>
      <c r="E10" s="178" t="s">
        <v>380</v>
      </c>
      <c r="F10" s="175">
        <v>600.41999999999996</v>
      </c>
      <c r="G10" s="175">
        <v>600.41999999999996</v>
      </c>
      <c r="H10" s="175">
        <v>600.41999999999996</v>
      </c>
      <c r="I10" s="175">
        <v>600.41999999999996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f>0</f>
        <v>0</v>
      </c>
      <c r="T10" s="175">
        <f>0</f>
        <v>0</v>
      </c>
    </row>
    <row r="11" spans="1:20" ht="17.25" customHeight="1">
      <c r="A11" s="177" t="s">
        <v>342</v>
      </c>
      <c r="B11" s="177" t="s">
        <v>344</v>
      </c>
      <c r="C11" s="177" t="s">
        <v>348</v>
      </c>
      <c r="D11" s="174" t="s">
        <v>381</v>
      </c>
      <c r="E11" s="178" t="s">
        <v>349</v>
      </c>
      <c r="F11" s="175">
        <v>308.98</v>
      </c>
      <c r="G11" s="175">
        <v>308.98</v>
      </c>
      <c r="H11" s="175">
        <v>308.98</v>
      </c>
      <c r="I11" s="175">
        <v>308.98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f>0</f>
        <v>0</v>
      </c>
      <c r="T11" s="175">
        <f>0</f>
        <v>0</v>
      </c>
    </row>
    <row r="12" spans="1:20" ht="17.25" customHeight="1">
      <c r="A12" s="177" t="s">
        <v>342</v>
      </c>
      <c r="B12" s="177" t="s">
        <v>344</v>
      </c>
      <c r="C12" s="177" t="s">
        <v>350</v>
      </c>
      <c r="D12" s="174" t="s">
        <v>381</v>
      </c>
      <c r="E12" s="178" t="s">
        <v>351</v>
      </c>
      <c r="F12" s="175">
        <v>30.88</v>
      </c>
      <c r="G12" s="175">
        <v>30.88</v>
      </c>
      <c r="H12" s="175">
        <v>30.88</v>
      </c>
      <c r="I12" s="175">
        <v>30.88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f>0</f>
        <v>0</v>
      </c>
      <c r="T12" s="175">
        <f>0</f>
        <v>0</v>
      </c>
    </row>
    <row r="13" spans="1:20" ht="17.25" customHeight="1">
      <c r="A13" s="177" t="s">
        <v>342</v>
      </c>
      <c r="B13" s="177" t="s">
        <v>344</v>
      </c>
      <c r="C13" s="177" t="s">
        <v>352</v>
      </c>
      <c r="D13" s="174" t="s">
        <v>381</v>
      </c>
      <c r="E13" s="178" t="s">
        <v>353</v>
      </c>
      <c r="F13" s="175">
        <v>107.64</v>
      </c>
      <c r="G13" s="175">
        <v>107.64</v>
      </c>
      <c r="H13" s="175">
        <v>107.64</v>
      </c>
      <c r="I13" s="175">
        <v>107.64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f>0</f>
        <v>0</v>
      </c>
      <c r="T13" s="175">
        <f>0</f>
        <v>0</v>
      </c>
    </row>
    <row r="14" spans="1:20" ht="17.25" customHeight="1">
      <c r="A14" s="177" t="s">
        <v>354</v>
      </c>
      <c r="B14" s="177" t="s">
        <v>344</v>
      </c>
      <c r="C14" s="177" t="s">
        <v>352</v>
      </c>
      <c r="D14" s="174" t="s">
        <v>381</v>
      </c>
      <c r="E14" s="178" t="s">
        <v>359</v>
      </c>
      <c r="F14" s="175">
        <v>108.35</v>
      </c>
      <c r="G14" s="175">
        <v>108.35</v>
      </c>
      <c r="H14" s="175">
        <v>108.35</v>
      </c>
      <c r="I14" s="175">
        <v>108.35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f>0</f>
        <v>0</v>
      </c>
      <c r="T14" s="175">
        <f>0</f>
        <v>0</v>
      </c>
    </row>
    <row r="15" spans="1:20" ht="17.25" customHeight="1">
      <c r="A15" s="177" t="s">
        <v>360</v>
      </c>
      <c r="B15" s="177" t="s">
        <v>362</v>
      </c>
      <c r="C15" s="177" t="s">
        <v>348</v>
      </c>
      <c r="D15" s="174" t="s">
        <v>381</v>
      </c>
      <c r="E15" s="178" t="s">
        <v>366</v>
      </c>
      <c r="F15" s="175">
        <v>19.97</v>
      </c>
      <c r="G15" s="175">
        <v>19.97</v>
      </c>
      <c r="H15" s="175">
        <v>19.97</v>
      </c>
      <c r="I15" s="175">
        <v>19.97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f>0</f>
        <v>0</v>
      </c>
      <c r="T15" s="175">
        <f>0</f>
        <v>0</v>
      </c>
    </row>
    <row r="16" spans="1:20" ht="17.25" customHeight="1">
      <c r="A16" s="177" t="s">
        <v>367</v>
      </c>
      <c r="B16" s="177" t="s">
        <v>350</v>
      </c>
      <c r="C16" s="177" t="s">
        <v>348</v>
      </c>
      <c r="D16" s="174" t="s">
        <v>381</v>
      </c>
      <c r="E16" s="178" t="s">
        <v>372</v>
      </c>
      <c r="F16" s="175">
        <v>24.6</v>
      </c>
      <c r="G16" s="175">
        <v>24.6</v>
      </c>
      <c r="H16" s="175">
        <v>24.6</v>
      </c>
      <c r="I16" s="175">
        <v>24.6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f>0</f>
        <v>0</v>
      </c>
      <c r="T16" s="175">
        <f>0</f>
        <v>0</v>
      </c>
    </row>
  </sheetData>
  <sheetProtection formatCells="0" formatColumns="0" formatRows="0"/>
  <mergeCells count="16">
    <mergeCell ref="A2:T2"/>
    <mergeCell ref="G4:R4"/>
    <mergeCell ref="H5:J5"/>
    <mergeCell ref="L5:N5"/>
    <mergeCell ref="D4:D6"/>
    <mergeCell ref="E4:E6"/>
    <mergeCell ref="F4:F6"/>
    <mergeCell ref="G5:G6"/>
    <mergeCell ref="P5:P6"/>
    <mergeCell ref="Q5:Q6"/>
    <mergeCell ref="K5:K6"/>
    <mergeCell ref="O5:O6"/>
    <mergeCell ref="T4:T6"/>
    <mergeCell ref="A4:C5"/>
    <mergeCell ref="R5:R6"/>
    <mergeCell ref="S4:S6"/>
  </mergeCells>
  <phoneticPr fontId="8" type="noConversion"/>
  <printOptions horizontalCentered="1"/>
  <pageMargins left="0.63" right="0.63" top="0.75" bottom="0.75" header="0" footer="0"/>
  <pageSetup paperSize="9" scale="75" orientation="landscape" horizontalDpi="1200" verticalDpi="1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40</vt:i4>
      </vt:variant>
    </vt:vector>
  </HeadingPairs>
  <TitlesOfParts>
    <vt:vector size="61" baseType="lpstr">
      <vt:lpstr>收支预算总表（预算表1）</vt:lpstr>
      <vt:lpstr>收入预算总表（预算表2）</vt:lpstr>
      <vt:lpstr>支出预算总表（预算表3）</vt:lpstr>
      <vt:lpstr>财政拨款收支总表（预算表4）</vt:lpstr>
      <vt:lpstr>一般公共预算拨款支出总表（预算表5）</vt:lpstr>
      <vt:lpstr>一般公共预算拨款基本支出总表（预算表6）</vt:lpstr>
      <vt:lpstr>一般公共预算“三公”经费拨款支出总表（预算表7）</vt:lpstr>
      <vt:lpstr>政府基金预算拨款支出总表（预算表8）</vt:lpstr>
      <vt:lpstr>收入预算明细表（预算附表1）</vt:lpstr>
      <vt:lpstr>支出预算明细表（预算附表2）</vt:lpstr>
      <vt:lpstr>一般公共预算拨款支出预算明细表（预算附表3）</vt:lpstr>
      <vt:lpstr>财政预算拨款支出预算明细表（预算附表4）</vt:lpstr>
      <vt:lpstr>政府性基金预算拨款支出预算明细表（预算附表5）</vt:lpstr>
      <vt:lpstr>基本支出预算明细表（预算表附6）</vt:lpstr>
      <vt:lpstr>项目支出预算明细表（预算附表7）</vt:lpstr>
      <vt:lpstr>一般公共预算“三公”经费拨款支出明细表（预算附表8）</vt:lpstr>
      <vt:lpstr>政府购买服务预算明细表（预算附表9）</vt:lpstr>
      <vt:lpstr>政府采购预算明细表（预算附表10）</vt:lpstr>
      <vt:lpstr>人员情况表（预算附表11）</vt:lpstr>
      <vt:lpstr>学生及优抚情况表（预算附表11续1）</vt:lpstr>
      <vt:lpstr>公用及其他情况表（预算附表11续2）</vt:lpstr>
      <vt:lpstr>'财政拨款收支总表（预算表4）'!Print_Area</vt:lpstr>
      <vt:lpstr>'财政预算拨款支出预算明细表（预算附表4）'!Print_Area</vt:lpstr>
      <vt:lpstr>'公用及其他情况表（预算附表11续2）'!Print_Area</vt:lpstr>
      <vt:lpstr>'基本支出预算明细表（预算表附6）'!Print_Area</vt:lpstr>
      <vt:lpstr>'人员情况表（预算附表11）'!Print_Area</vt:lpstr>
      <vt:lpstr>'收入预算明细表（预算附表1）'!Print_Area</vt:lpstr>
      <vt:lpstr>'收入预算总表（预算表2）'!Print_Area</vt:lpstr>
      <vt:lpstr>'收支预算总表（预算表1）'!Print_Area</vt:lpstr>
      <vt:lpstr>'项目支出预算明细表（预算附表7）'!Print_Area</vt:lpstr>
      <vt:lpstr>'学生及优抚情况表（预算附表11续1）'!Print_Area</vt:lpstr>
      <vt:lpstr>'一般公共预算“三公”经费拨款支出明细表（预算附表8）'!Print_Area</vt:lpstr>
      <vt:lpstr>'一般公共预算“三公”经费拨款支出总表（预算表7）'!Print_Area</vt:lpstr>
      <vt:lpstr>'一般公共预算拨款支出预算明细表（预算附表3）'!Print_Area</vt:lpstr>
      <vt:lpstr>'一般公共预算拨款支出总表（预算表5）'!Print_Area</vt:lpstr>
      <vt:lpstr>'政府采购预算明细表（预算附表10）'!Print_Area</vt:lpstr>
      <vt:lpstr>'政府购买服务预算明细表（预算附表9）'!Print_Area</vt:lpstr>
      <vt:lpstr>'政府基金预算拨款支出总表（预算表8）'!Print_Area</vt:lpstr>
      <vt:lpstr>'政府性基金预算拨款支出预算明细表（预算附表5）'!Print_Area</vt:lpstr>
      <vt:lpstr>'支出预算明细表（预算附表2）'!Print_Area</vt:lpstr>
      <vt:lpstr>'支出预算总表（预算表3）'!Print_Area</vt:lpstr>
      <vt:lpstr>'财政拨款收支总表（预算表4）'!Print_Titles</vt:lpstr>
      <vt:lpstr>'财政预算拨款支出预算明细表（预算附表4）'!Print_Titles</vt:lpstr>
      <vt:lpstr>'公用及其他情况表（预算附表11续2）'!Print_Titles</vt:lpstr>
      <vt:lpstr>'基本支出预算明细表（预算表附6）'!Print_Titles</vt:lpstr>
      <vt:lpstr>'人员情况表（预算附表11）'!Print_Titles</vt:lpstr>
      <vt:lpstr>'收入预算明细表（预算附表1）'!Print_Titles</vt:lpstr>
      <vt:lpstr>'收入预算总表（预算表2）'!Print_Titles</vt:lpstr>
      <vt:lpstr>'收支预算总表（预算表1）'!Print_Titles</vt:lpstr>
      <vt:lpstr>'项目支出预算明细表（预算附表7）'!Print_Titles</vt:lpstr>
      <vt:lpstr>'学生及优抚情况表（预算附表11续1）'!Print_Titles</vt:lpstr>
      <vt:lpstr>'一般公共预算“三公”经费拨款支出明细表（预算附表8）'!Print_Titles</vt:lpstr>
      <vt:lpstr>'一般公共预算“三公”经费拨款支出总表（预算表7）'!Print_Titles</vt:lpstr>
      <vt:lpstr>'一般公共预算拨款支出预算明细表（预算附表3）'!Print_Titles</vt:lpstr>
      <vt:lpstr>'一般公共预算拨款支出总表（预算表5）'!Print_Titles</vt:lpstr>
      <vt:lpstr>'政府采购预算明细表（预算附表10）'!Print_Titles</vt:lpstr>
      <vt:lpstr>'政府购买服务预算明细表（预算附表9）'!Print_Titles</vt:lpstr>
      <vt:lpstr>'政府基金预算拨款支出总表（预算表8）'!Print_Titles</vt:lpstr>
      <vt:lpstr>'政府性基金预算拨款支出预算明细表（预算附表5）'!Print_Titles</vt:lpstr>
      <vt:lpstr>'支出预算明细表（预算附表2）'!Print_Titles</vt:lpstr>
      <vt:lpstr>'支出预算总表（预算表3）'!Print_Titles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revision>1</cp:revision>
  <dcterms:created xsi:type="dcterms:W3CDTF">2017-09-14T03:37:15Z</dcterms:created>
  <dcterms:modified xsi:type="dcterms:W3CDTF">2018-11-29T01:41:53Z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EDOID">
    <vt:i4>11863334</vt:i4>
  </property>
</Properties>
</file>